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Irinatsu\写真部HD-E\※HP関連\申込書\林野庁利用申請明細書\"/>
    </mc:Choice>
  </mc:AlternateContent>
  <xr:revisionPtr revIDLastSave="0" documentId="13_ncr:1_{98096DFF-792A-475D-8F0C-E07F6D3E4D7F}" xr6:coauthVersionLast="47" xr6:coauthVersionMax="47" xr10:uidLastSave="{00000000-0000-0000-0000-000000000000}"/>
  <bookViews>
    <workbookView xWindow="2460" yWindow="615" windowWidth="21600" windowHeight="14040" xr2:uid="{3DD5E7CA-5B86-4EB9-BC46-A0248B4594E8}"/>
  </bookViews>
  <sheets>
    <sheet name="利用申請明細書" sheetId="1" r:id="rId1"/>
  </sheets>
  <definedNames>
    <definedName name="_xlnm.Print_Area" localSheetId="0">利用申請明細書!$A$1:$W$195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85" i="1" l="1"/>
  <c r="V185" i="1"/>
  <c r="U185" i="1"/>
  <c r="V183" i="1"/>
  <c r="W183" i="1" s="1"/>
  <c r="U183" i="1"/>
  <c r="U182" i="1"/>
  <c r="V182" i="1" s="1"/>
  <c r="W182" i="1" s="1"/>
  <c r="U181" i="1"/>
  <c r="V181" i="1" s="1"/>
  <c r="W181" i="1" s="1"/>
  <c r="W179" i="1"/>
  <c r="V179" i="1"/>
  <c r="U179" i="1"/>
  <c r="V178" i="1"/>
  <c r="W178" i="1" s="1"/>
  <c r="U178" i="1"/>
  <c r="U177" i="1"/>
  <c r="V177" i="1" s="1"/>
  <c r="W177" i="1" s="1"/>
  <c r="U176" i="1"/>
  <c r="V176" i="1" s="1"/>
  <c r="W176" i="1" s="1"/>
  <c r="W174" i="1"/>
  <c r="V174" i="1"/>
  <c r="U174" i="1"/>
  <c r="V172" i="1"/>
  <c r="W172" i="1" s="1"/>
  <c r="U172" i="1"/>
  <c r="U171" i="1"/>
  <c r="V171" i="1" s="1"/>
  <c r="W171" i="1" s="1"/>
  <c r="U170" i="1"/>
  <c r="V170" i="1" s="1"/>
  <c r="W170" i="1" s="1"/>
  <c r="W168" i="1"/>
  <c r="V168" i="1"/>
  <c r="U168" i="1"/>
  <c r="V167" i="1"/>
  <c r="W167" i="1" s="1"/>
  <c r="U167" i="1"/>
  <c r="U166" i="1"/>
  <c r="V166" i="1" s="1"/>
  <c r="W166" i="1" s="1"/>
  <c r="U164" i="1"/>
  <c r="V164" i="1" s="1"/>
  <c r="W164" i="1" s="1"/>
  <c r="W163" i="1"/>
  <c r="V163" i="1"/>
  <c r="U163" i="1"/>
  <c r="V162" i="1"/>
  <c r="W162" i="1" s="1"/>
  <c r="U162" i="1"/>
  <c r="U160" i="1"/>
  <c r="V160" i="1" s="1"/>
  <c r="W160" i="1" s="1"/>
  <c r="U159" i="1"/>
  <c r="V159" i="1" s="1"/>
  <c r="W159" i="1" s="1"/>
  <c r="W158" i="1"/>
  <c r="V158" i="1"/>
  <c r="U158" i="1"/>
  <c r="V156" i="1"/>
  <c r="W156" i="1" s="1"/>
  <c r="U156" i="1"/>
  <c r="U155" i="1"/>
  <c r="V155" i="1" s="1"/>
  <c r="W155" i="1" s="1"/>
  <c r="U154" i="1"/>
  <c r="V154" i="1" s="1"/>
  <c r="W154" i="1" s="1"/>
  <c r="W152" i="1"/>
  <c r="V152" i="1"/>
  <c r="U152" i="1"/>
  <c r="V151" i="1"/>
  <c r="W151" i="1" s="1"/>
  <c r="U151" i="1"/>
  <c r="U150" i="1"/>
  <c r="V150" i="1" s="1"/>
  <c r="W150" i="1" s="1"/>
  <c r="U148" i="1"/>
  <c r="V148" i="1" s="1"/>
  <c r="W148" i="1" s="1"/>
  <c r="W147" i="1"/>
  <c r="V147" i="1"/>
  <c r="U147" i="1"/>
  <c r="V146" i="1"/>
  <c r="W146" i="1" s="1"/>
  <c r="U146" i="1"/>
  <c r="U144" i="1"/>
  <c r="V144" i="1" s="1"/>
  <c r="W144" i="1" s="1"/>
  <c r="U143" i="1"/>
  <c r="V143" i="1" s="1"/>
  <c r="U120" i="1"/>
  <c r="V120" i="1" s="1"/>
  <c r="W120" i="1" s="1"/>
  <c r="U118" i="1"/>
  <c r="V118" i="1" s="1"/>
  <c r="W118" i="1" s="1"/>
  <c r="W117" i="1"/>
  <c r="V117" i="1"/>
  <c r="U117" i="1"/>
  <c r="V116" i="1"/>
  <c r="W116" i="1" s="1"/>
  <c r="U116" i="1"/>
  <c r="U114" i="1"/>
  <c r="V114" i="1" s="1"/>
  <c r="W114" i="1" s="1"/>
  <c r="U113" i="1"/>
  <c r="V113" i="1" s="1"/>
  <c r="W113" i="1" s="1"/>
  <c r="W112" i="1"/>
  <c r="V112" i="1"/>
  <c r="U112" i="1"/>
  <c r="V111" i="1"/>
  <c r="W111" i="1" s="1"/>
  <c r="U111" i="1"/>
  <c r="U109" i="1"/>
  <c r="V109" i="1" s="1"/>
  <c r="W109" i="1" s="1"/>
  <c r="U107" i="1"/>
  <c r="V107" i="1" s="1"/>
  <c r="W107" i="1" s="1"/>
  <c r="W106" i="1"/>
  <c r="V106" i="1"/>
  <c r="U106" i="1"/>
  <c r="V105" i="1"/>
  <c r="W105" i="1" s="1"/>
  <c r="U105" i="1"/>
  <c r="U103" i="1"/>
  <c r="V103" i="1" s="1"/>
  <c r="W103" i="1" s="1"/>
  <c r="U102" i="1"/>
  <c r="V102" i="1" s="1"/>
  <c r="W102" i="1" s="1"/>
  <c r="W101" i="1"/>
  <c r="V101" i="1"/>
  <c r="U101" i="1"/>
  <c r="V99" i="1"/>
  <c r="W99" i="1" s="1"/>
  <c r="U99" i="1"/>
  <c r="U98" i="1"/>
  <c r="V98" i="1" s="1"/>
  <c r="W98" i="1" s="1"/>
  <c r="U97" i="1"/>
  <c r="V97" i="1" s="1"/>
  <c r="W97" i="1" s="1"/>
  <c r="W95" i="1"/>
  <c r="V95" i="1"/>
  <c r="U95" i="1"/>
  <c r="V94" i="1"/>
  <c r="W94" i="1" s="1"/>
  <c r="U94" i="1"/>
  <c r="U93" i="1"/>
  <c r="V93" i="1" s="1"/>
  <c r="W93" i="1" s="1"/>
  <c r="U91" i="1"/>
  <c r="V91" i="1" s="1"/>
  <c r="W91" i="1" s="1"/>
  <c r="W90" i="1"/>
  <c r="V90" i="1"/>
  <c r="U90" i="1"/>
  <c r="V89" i="1"/>
  <c r="W89" i="1" s="1"/>
  <c r="U89" i="1"/>
  <c r="U87" i="1"/>
  <c r="V87" i="1" s="1"/>
  <c r="W87" i="1" s="1"/>
  <c r="U86" i="1"/>
  <c r="V86" i="1" s="1"/>
  <c r="W86" i="1" s="1"/>
  <c r="W85" i="1"/>
  <c r="V85" i="1"/>
  <c r="U85" i="1"/>
  <c r="V83" i="1"/>
  <c r="W83" i="1" s="1"/>
  <c r="U83" i="1"/>
  <c r="U82" i="1"/>
  <c r="V82" i="1" s="1"/>
  <c r="W82" i="1" s="1"/>
  <c r="U81" i="1"/>
  <c r="V81" i="1" s="1"/>
  <c r="W81" i="1" s="1"/>
  <c r="W79" i="1"/>
  <c r="V79" i="1"/>
  <c r="U79" i="1"/>
  <c r="V78" i="1"/>
  <c r="U78" i="1"/>
  <c r="W55" i="1"/>
  <c r="V55" i="1"/>
  <c r="U55" i="1"/>
  <c r="V53" i="1"/>
  <c r="W53" i="1" s="1"/>
  <c r="U53" i="1"/>
  <c r="U52" i="1"/>
  <c r="V52" i="1" s="1"/>
  <c r="W52" i="1" s="1"/>
  <c r="U51" i="1"/>
  <c r="V51" i="1" s="1"/>
  <c r="W51" i="1" s="1"/>
  <c r="W49" i="1"/>
  <c r="V49" i="1"/>
  <c r="U49" i="1"/>
  <c r="V48" i="1"/>
  <c r="W48" i="1" s="1"/>
  <c r="U48" i="1"/>
  <c r="U47" i="1"/>
  <c r="V47" i="1" s="1"/>
  <c r="W47" i="1" s="1"/>
  <c r="U46" i="1"/>
  <c r="V46" i="1" s="1"/>
  <c r="W46" i="1" s="1"/>
  <c r="U44" i="1"/>
  <c r="V44" i="1" s="1"/>
  <c r="W44" i="1" s="1"/>
  <c r="V42" i="1"/>
  <c r="W42" i="1" s="1"/>
  <c r="U42" i="1"/>
  <c r="U41" i="1"/>
  <c r="V41" i="1" s="1"/>
  <c r="W41" i="1" s="1"/>
  <c r="U40" i="1"/>
  <c r="V40" i="1" s="1"/>
  <c r="W40" i="1" s="1"/>
  <c r="U38" i="1"/>
  <c r="V38" i="1" s="1"/>
  <c r="W38" i="1" s="1"/>
  <c r="V37" i="1"/>
  <c r="W37" i="1" s="1"/>
  <c r="U37" i="1"/>
  <c r="U36" i="1"/>
  <c r="V36" i="1" s="1"/>
  <c r="W36" i="1" s="1"/>
  <c r="U34" i="1"/>
  <c r="V34" i="1" s="1"/>
  <c r="W34" i="1" s="1"/>
  <c r="U33" i="1"/>
  <c r="V33" i="1" s="1"/>
  <c r="W33" i="1" s="1"/>
  <c r="V32" i="1"/>
  <c r="W32" i="1" s="1"/>
  <c r="U32" i="1"/>
  <c r="U30" i="1"/>
  <c r="V30" i="1" s="1"/>
  <c r="W30" i="1" s="1"/>
  <c r="U29" i="1"/>
  <c r="V29" i="1" s="1"/>
  <c r="W29" i="1" s="1"/>
  <c r="U28" i="1"/>
  <c r="V28" i="1" s="1"/>
  <c r="W28" i="1" s="1"/>
  <c r="V26" i="1"/>
  <c r="W26" i="1" s="1"/>
  <c r="U26" i="1"/>
  <c r="U25" i="1"/>
  <c r="V25" i="1" s="1"/>
  <c r="W25" i="1" s="1"/>
  <c r="U24" i="1"/>
  <c r="V24" i="1" s="1"/>
  <c r="W24" i="1" s="1"/>
  <c r="U22" i="1"/>
  <c r="V22" i="1" s="1"/>
  <c r="W22" i="1" s="1"/>
  <c r="V21" i="1"/>
  <c r="W21" i="1" s="1"/>
  <c r="U21" i="1"/>
  <c r="U20" i="1"/>
  <c r="V20" i="1" s="1"/>
  <c r="W20" i="1" s="1"/>
  <c r="U18" i="1"/>
  <c r="V18" i="1" s="1"/>
  <c r="W18" i="1" s="1"/>
  <c r="U17" i="1"/>
  <c r="V17" i="1" s="1"/>
  <c r="W17" i="1" s="1"/>
  <c r="W16" i="1"/>
  <c r="V16" i="1"/>
  <c r="U16" i="1"/>
  <c r="V14" i="1"/>
  <c r="W14" i="1" s="1"/>
  <c r="U14" i="1"/>
  <c r="U13" i="1"/>
  <c r="V13" i="1" s="1"/>
  <c r="W143" i="1" l="1"/>
  <c r="V186" i="1"/>
  <c r="W186" i="1" s="1"/>
  <c r="V121" i="1"/>
  <c r="W121" i="1" s="1"/>
  <c r="W13" i="1"/>
  <c r="V56" i="1"/>
  <c r="W56" i="1" s="1"/>
  <c r="W78" i="1"/>
</calcChain>
</file>

<file path=xl/sharedStrings.xml><?xml version="1.0" encoding="utf-8"?>
<sst xmlns="http://schemas.openxmlformats.org/spreadsheetml/2006/main" count="297" uniqueCount="63">
  <si>
    <t>利用申請明細書</t>
    <rPh sb="0" eb="2">
      <t>リヨウ</t>
    </rPh>
    <rPh sb="2" eb="4">
      <t>シンセイ</t>
    </rPh>
    <rPh sb="4" eb="7">
      <t>メイサイショ</t>
    </rPh>
    <phoneticPr fontId="4"/>
  </si>
  <si>
    <t>申請年月日</t>
    <rPh sb="0" eb="2">
      <t>シンセイ</t>
    </rPh>
    <rPh sb="2" eb="3">
      <t>ネン</t>
    </rPh>
    <rPh sb="3" eb="4">
      <t>ガツ</t>
    </rPh>
    <rPh sb="4" eb="5">
      <t>ヒ</t>
    </rPh>
    <phoneticPr fontId="4"/>
  </si>
  <si>
    <t>利用者区分（※２）</t>
    <rPh sb="0" eb="5">
      <t>リヨウシャクブン</t>
    </rPh>
    <phoneticPr fontId="4"/>
  </si>
  <si>
    <t>利用者記入欄</t>
    <rPh sb="0" eb="3">
      <t>リヨウシャ</t>
    </rPh>
    <rPh sb="3" eb="6">
      <t>キニュウラン</t>
    </rPh>
    <phoneticPr fontId="4"/>
  </si>
  <si>
    <t>利用者情報　　（※１）</t>
    <rPh sb="0" eb="3">
      <t>リヨウシャ</t>
    </rPh>
    <rPh sb="3" eb="5">
      <t>ジョウホウ</t>
    </rPh>
    <phoneticPr fontId="4"/>
  </si>
  <si>
    <t>組織名</t>
    <rPh sb="0" eb="3">
      <t>ソシキメイ</t>
    </rPh>
    <phoneticPr fontId="4"/>
  </si>
  <si>
    <t>利用目的（※２）</t>
    <rPh sb="0" eb="4">
      <t>リヨウモクテキ</t>
    </rPh>
    <phoneticPr fontId="4"/>
  </si>
  <si>
    <t>氏名</t>
    <rPh sb="0" eb="2">
      <t>シメイ</t>
    </rPh>
    <phoneticPr fontId="4"/>
  </si>
  <si>
    <t>弊社記入欄</t>
  </si>
  <si>
    <t>連絡先</t>
    <rPh sb="0" eb="3">
      <t>レンラクサキ</t>
    </rPh>
    <phoneticPr fontId="4"/>
  </si>
  <si>
    <t>Email:</t>
    <phoneticPr fontId="3"/>
  </si>
  <si>
    <t>Tel:</t>
    <phoneticPr fontId="3"/>
  </si>
  <si>
    <t>受付番号</t>
    <rPh sb="0" eb="2">
      <t>ウケツケ</t>
    </rPh>
    <rPh sb="2" eb="4">
      <t>バンゴウ</t>
    </rPh>
    <phoneticPr fontId="4"/>
  </si>
  <si>
    <t>：林野2026　</t>
    <rPh sb="1" eb="3">
      <t>リンヤ</t>
    </rPh>
    <phoneticPr fontId="3"/>
  </si>
  <si>
    <t>例</t>
    <rPh sb="0" eb="1">
      <t>レイ</t>
    </rPh>
    <phoneticPr fontId="3"/>
  </si>
  <si>
    <t>受付年月日：2026年　　月　　日</t>
    <rPh sb="0" eb="2">
      <t>ウケツケ</t>
    </rPh>
    <rPh sb="2" eb="3">
      <t>ネン</t>
    </rPh>
    <rPh sb="3" eb="4">
      <t>ガツ</t>
    </rPh>
    <rPh sb="4" eb="5">
      <t>ニチ</t>
    </rPh>
    <rPh sb="10" eb="11">
      <t>ネン</t>
    </rPh>
    <rPh sb="13" eb="14">
      <t>ツキ</t>
    </rPh>
    <rPh sb="16" eb="17">
      <t>ヒ</t>
    </rPh>
    <phoneticPr fontId="4"/>
  </si>
  <si>
    <t>申請内容（※３）</t>
    <rPh sb="0" eb="2">
      <t>シンセイ</t>
    </rPh>
    <rPh sb="2" eb="4">
      <t>ナイヨウ</t>
    </rPh>
    <phoneticPr fontId="4"/>
  </si>
  <si>
    <t>種類</t>
    <rPh sb="0" eb="2">
      <t>シュルイ</t>
    </rPh>
    <phoneticPr fontId="4"/>
  </si>
  <si>
    <t>規格</t>
  </si>
  <si>
    <t>提供価格（税抜き）</t>
    <rPh sb="0" eb="4">
      <t>テイキョウカカク</t>
    </rPh>
    <rPh sb="5" eb="7">
      <t>ゼイヌ</t>
    </rPh>
    <phoneticPr fontId="4"/>
  </si>
  <si>
    <t>測量計画機関</t>
    <rPh sb="0" eb="6">
      <t>ソクリョウケイカクキカン</t>
    </rPh>
    <phoneticPr fontId="4"/>
  </si>
  <si>
    <t>利用申請数</t>
    <rPh sb="0" eb="2">
      <t>リヨウ</t>
    </rPh>
    <rPh sb="2" eb="5">
      <t>シンセイスウ</t>
    </rPh>
    <phoneticPr fontId="4"/>
  </si>
  <si>
    <r>
      <t>提供金額</t>
    </r>
    <r>
      <rPr>
        <sz val="10"/>
        <color indexed="8"/>
        <rFont val="ＭＳ Ｐゴシック"/>
        <family val="3"/>
        <charset val="128"/>
      </rPr>
      <t>（税抜き）</t>
    </r>
    <rPh sb="0" eb="4">
      <t>テイキョウキンガク</t>
    </rPh>
    <rPh sb="5" eb="7">
      <t>ゼイヌ</t>
    </rPh>
    <phoneticPr fontId="4"/>
  </si>
  <si>
    <t>提供金額（税込み）</t>
    <rPh sb="0" eb="4">
      <t>テイキョウキンガク</t>
    </rPh>
    <rPh sb="5" eb="7">
      <t>ゼイコ</t>
    </rPh>
    <phoneticPr fontId="4"/>
  </si>
  <si>
    <t>指定番号</t>
    <rPh sb="0" eb="4">
      <t>シテイバンゴウ</t>
    </rPh>
    <phoneticPr fontId="4"/>
  </si>
  <si>
    <t>撮影地区</t>
    <rPh sb="0" eb="2">
      <t>サツエイ</t>
    </rPh>
    <rPh sb="2" eb="4">
      <t>チク</t>
    </rPh>
    <phoneticPr fontId="4"/>
  </si>
  <si>
    <t>コース番号</t>
    <rPh sb="3" eb="5">
      <t>バンゴウ</t>
    </rPh>
    <phoneticPr fontId="4"/>
  </si>
  <si>
    <t>写真番号（図郭番号）</t>
    <rPh sb="0" eb="2">
      <t>シャシン</t>
    </rPh>
    <rPh sb="2" eb="4">
      <t>バンゴウ</t>
    </rPh>
    <rPh sb="5" eb="7">
      <t>ズカク</t>
    </rPh>
    <rPh sb="7" eb="9">
      <t>バンゴウ</t>
    </rPh>
    <phoneticPr fontId="4"/>
  </si>
  <si>
    <t>オルソインデックス番号</t>
    <rPh sb="9" eb="11">
      <t>バンゴウ</t>
    </rPh>
    <phoneticPr fontId="4"/>
  </si>
  <si>
    <t>アナログ撮影又はデジタル撮影による原画像の印画
（●の価格はネガフィルムのスキャニングを含む）</t>
    <rPh sb="4" eb="6">
      <t>サツエイ</t>
    </rPh>
    <rPh sb="6" eb="7">
      <t>マタ</t>
    </rPh>
    <rPh sb="12" eb="14">
      <t>サツエイ</t>
    </rPh>
    <rPh sb="17" eb="20">
      <t>ゲンガゾウ</t>
    </rPh>
    <rPh sb="21" eb="23">
      <t>インガ</t>
    </rPh>
    <phoneticPr fontId="4"/>
  </si>
  <si>
    <t>一倍　　　　出力印画</t>
    <rPh sb="0" eb="2">
      <t>イチバイ</t>
    </rPh>
    <rPh sb="6" eb="8">
      <t>シュツリョク</t>
    </rPh>
    <rPh sb="8" eb="10">
      <t>インガ</t>
    </rPh>
    <phoneticPr fontId="4"/>
  </si>
  <si>
    <t>23㎝角
相当</t>
    <rPh sb="3" eb="4">
      <t>カク</t>
    </rPh>
    <rPh sb="5" eb="7">
      <t>ソウトウ</t>
    </rPh>
    <phoneticPr fontId="4"/>
  </si>
  <si>
    <t>モノクロ</t>
    <phoneticPr fontId="4"/>
  </si>
  <si>
    <t>カラー</t>
    <phoneticPr fontId="4"/>
  </si>
  <si>
    <t>●モノクロ</t>
    <phoneticPr fontId="3"/>
  </si>
  <si>
    <t>●カラー</t>
    <phoneticPr fontId="4"/>
  </si>
  <si>
    <t>二倍　　　　出力印画</t>
    <rPh sb="0" eb="2">
      <t>ニバイ</t>
    </rPh>
    <rPh sb="6" eb="10">
      <t>シュツリョクインガ</t>
    </rPh>
    <phoneticPr fontId="4"/>
  </si>
  <si>
    <t>46㎝角
相当</t>
    <rPh sb="5" eb="7">
      <t>ソウトウ</t>
    </rPh>
    <phoneticPr fontId="4"/>
  </si>
  <si>
    <t>三倍　　　　　出力印画</t>
    <rPh sb="0" eb="2">
      <t>サンバイ</t>
    </rPh>
    <rPh sb="7" eb="9">
      <t>シュツリョク</t>
    </rPh>
    <rPh sb="9" eb="11">
      <t>インガ</t>
    </rPh>
    <phoneticPr fontId="4"/>
  </si>
  <si>
    <t>69㎝角
相当</t>
    <rPh sb="5" eb="7">
      <t>ソウトウ</t>
    </rPh>
    <phoneticPr fontId="4"/>
  </si>
  <si>
    <t>四倍　　　　出力印画</t>
    <rPh sb="0" eb="2">
      <t>ヨンバイ</t>
    </rPh>
    <rPh sb="6" eb="10">
      <t>シュツリョクインガ</t>
    </rPh>
    <phoneticPr fontId="4"/>
  </si>
  <si>
    <t>92㎝角
相当</t>
    <rPh sb="5" eb="7">
      <t>ソウトウ</t>
    </rPh>
    <phoneticPr fontId="4"/>
  </si>
  <si>
    <t>部分　　　　出力印画</t>
    <rPh sb="0" eb="2">
      <t>ブブン</t>
    </rPh>
    <rPh sb="6" eb="10">
      <t>シュツリョクインガ</t>
    </rPh>
    <phoneticPr fontId="4"/>
  </si>
  <si>
    <t>計</t>
    <rPh sb="0" eb="1">
      <t>ケイ</t>
    </rPh>
    <phoneticPr fontId="4"/>
  </si>
  <si>
    <t>アナログ撮影による原画像（ネガフィルム）をスキャニングし、出力した画像データ
（●の価格はネガフィルムのスキャニングを含む）</t>
    <rPh sb="29" eb="31">
      <t>シュツリョク</t>
    </rPh>
    <rPh sb="33" eb="35">
      <t>ガゾウ</t>
    </rPh>
    <phoneticPr fontId="4"/>
  </si>
  <si>
    <r>
      <t xml:space="preserve">画像
データ
</t>
    </r>
    <r>
      <rPr>
        <sz val="16"/>
        <rFont val="ＭＳ Ｐゴシック"/>
        <family val="3"/>
        <charset val="128"/>
      </rPr>
      <t>（TIFF形式）</t>
    </r>
    <rPh sb="0" eb="2">
      <t>ガゾウ</t>
    </rPh>
    <rPh sb="12" eb="14">
      <t>ケイシキ</t>
    </rPh>
    <phoneticPr fontId="4"/>
  </si>
  <si>
    <t>7/10/14/20/21µm、８bit</t>
    <phoneticPr fontId="4"/>
  </si>
  <si>
    <t>●モノクロ</t>
    <phoneticPr fontId="4"/>
  </si>
  <si>
    <t>計</t>
  </si>
  <si>
    <t>デジタル撮影による原画像（画像数値データ）</t>
    <phoneticPr fontId="4"/>
  </si>
  <si>
    <t>原画像データ（TIFF形式）</t>
    <rPh sb="0" eb="3">
      <t>ゲンガゾウ</t>
    </rPh>
    <phoneticPr fontId="4"/>
  </si>
  <si>
    <t>近赤外線画像（画像数値データ）</t>
    <rPh sb="0" eb="3">
      <t>キンセキガイ</t>
    </rPh>
    <rPh sb="3" eb="4">
      <t>セン</t>
    </rPh>
    <rPh sb="4" eb="6">
      <t>ガゾウ</t>
    </rPh>
    <phoneticPr fontId="4"/>
  </si>
  <si>
    <t>画像データ(R/G/B/IR各16bit)（TIFF形式）</t>
    <rPh sb="0" eb="2">
      <t>ガゾウ</t>
    </rPh>
    <rPh sb="14" eb="15">
      <t>カク</t>
    </rPh>
    <phoneticPr fontId="4"/>
  </si>
  <si>
    <t>オルソ画像数値データ</t>
    <rPh sb="3" eb="5">
      <t>ガゾウ</t>
    </rPh>
    <rPh sb="5" eb="7">
      <t>スウチ</t>
    </rPh>
    <phoneticPr fontId="4"/>
  </si>
  <si>
    <t>画像データ(3km×4km図郭)
（TIFF形式）</t>
    <rPh sb="0" eb="2">
      <t>ガゾウ</t>
    </rPh>
    <rPh sb="13" eb="14">
      <t>ズ</t>
    </rPh>
    <rPh sb="14" eb="15">
      <t>カク</t>
    </rPh>
    <phoneticPr fontId="4"/>
  </si>
  <si>
    <t>空中写真撮影提供明細書（発行手数料）</t>
    <rPh sb="0" eb="2">
      <t>クウチュウ</t>
    </rPh>
    <rPh sb="2" eb="4">
      <t>シャシン</t>
    </rPh>
    <rPh sb="4" eb="6">
      <t>サツエイ</t>
    </rPh>
    <rPh sb="6" eb="8">
      <t>テイキョウ</t>
    </rPh>
    <rPh sb="8" eb="11">
      <t>メイサイショ</t>
    </rPh>
    <rPh sb="12" eb="14">
      <t>ハッコウ</t>
    </rPh>
    <rPh sb="14" eb="17">
      <t>テスウリョウ</t>
    </rPh>
    <phoneticPr fontId="4"/>
  </si>
  <si>
    <t>備考</t>
    <rPh sb="0" eb="2">
      <t>ビコウ</t>
    </rPh>
    <phoneticPr fontId="4"/>
  </si>
  <si>
    <t>合計</t>
    <rPh sb="0" eb="2">
      <t>ゴウケイ</t>
    </rPh>
    <phoneticPr fontId="4"/>
  </si>
  <si>
    <t>弊社
記入欄</t>
    <rPh sb="0" eb="2">
      <t>ヘイシャ</t>
    </rPh>
    <rPh sb="3" eb="6">
      <t>キニュウラン</t>
    </rPh>
    <phoneticPr fontId="4"/>
  </si>
  <si>
    <t>HDD/冊子　No</t>
    <phoneticPr fontId="4"/>
  </si>
  <si>
    <t>画角</t>
    <phoneticPr fontId="4"/>
  </si>
  <si>
    <t>カラー　モノクロ</t>
    <phoneticPr fontId="4"/>
  </si>
  <si>
    <r>
      <t>※１： 取得した個人情報については、今後の空中写真提供業務に対するニーズ把握の目的のために必要な範囲で利用し、法令に基づくものを除いて当該目的以外には、利用者の事前の同意なく、第三者に提供することは一切いたしません。
※２： 利用者区分は、9区分（①林野庁、②他省庁、③都道府県、④市町村、⑤独立行政法人、⑥研究・教育機関(⑤を除く)、⑦民間企業、⑧個人、⑨その他）から選択ください。なお、地方独立行政法人は、所管の区分に含めます。　
　　　利用目的が、①～⑤の事務事業を請負又は業務委託により実施するものである場合、その旨を「利用目的」欄に記載してください。
※３： 申請内容については、一般財団法人</t>
    </r>
    <r>
      <rPr>
        <sz val="12"/>
        <rFont val="ＭＳ Ｐゴシック"/>
        <family val="3"/>
        <charset val="128"/>
      </rPr>
      <t>日本地図センター</t>
    </r>
    <r>
      <rPr>
        <sz val="12"/>
        <color rgb="FF000000"/>
        <rFont val="ＭＳ Ｐゴシック"/>
        <family val="3"/>
        <charset val="128"/>
      </rPr>
      <t>により確認を行った上で受理するものとし、その時点を受付年月日とします。</t>
    </r>
    <rPh sb="157" eb="159">
      <t>キョウイク</t>
    </rPh>
    <rPh sb="164" eb="165">
      <t>ノゾ</t>
    </rPh>
    <rPh sb="169" eb="171">
      <t>ミンカン</t>
    </rPh>
    <rPh sb="171" eb="173">
      <t>キギョウ</t>
    </rPh>
    <rPh sb="175" eb="177">
      <t>コジン</t>
    </rPh>
    <rPh sb="181" eb="182">
      <t>タ</t>
    </rPh>
    <rPh sb="261" eb="262">
      <t>ムネ</t>
    </rPh>
    <rPh sb="264" eb="268">
      <t>リヨウモクテキ</t>
    </rPh>
    <rPh sb="269" eb="270">
      <t>ラン</t>
    </rPh>
    <rPh sb="271" eb="273">
      <t>キサイ</t>
    </rPh>
    <rPh sb="295" eb="297">
      <t>イッパン</t>
    </rPh>
    <rPh sb="297" eb="301">
      <t>ザイダンホウジン</t>
    </rPh>
    <rPh sb="301" eb="309">
      <t>センタ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</si>
</sst>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6" fillId="0" borderId="0" xfId="1" applyFont="1">
      <alignment vertical="center"/>
    </xf>
    <xf numFmtId="38" fontId="6" fillId="0" borderId="0" xfId="2" applyFont="1">
      <alignment vertical="center"/>
    </xf>
    <xf numFmtId="0" fontId="1" fillId="0" borderId="0" xfId="1">
      <alignment vertical="center"/>
    </xf>
    <xf numFmtId="0" fontId="8" fillId="0" borderId="0" xfId="1" applyFont="1">
      <alignment vertical="center"/>
    </xf>
    <xf numFmtId="0" fontId="1" fillId="0" borderId="0" xfId="1" applyAlignment="1">
      <alignment horizontal="left" vertical="center"/>
    </xf>
    <xf numFmtId="0" fontId="1" fillId="0" borderId="8" xfId="1" applyBorder="1">
      <alignment vertical="center"/>
    </xf>
    <xf numFmtId="0" fontId="1" fillId="0" borderId="9" xfId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1" applyFont="1" applyAlignment="1">
      <alignment horizontal="left" vertical="center"/>
    </xf>
    <xf numFmtId="38" fontId="0" fillId="0" borderId="0" xfId="2" applyFont="1">
      <alignment vertical="center"/>
    </xf>
    <xf numFmtId="0" fontId="7" fillId="0" borderId="19" xfId="1" applyFont="1" applyBorder="1" applyAlignment="1">
      <alignment horizontal="left" vertical="center"/>
    </xf>
    <xf numFmtId="0" fontId="12" fillId="2" borderId="14" xfId="1" applyFont="1" applyFill="1" applyBorder="1">
      <alignment vertical="center"/>
    </xf>
    <xf numFmtId="38" fontId="12" fillId="2" borderId="12" xfId="2" applyFont="1" applyFill="1" applyBorder="1" applyAlignment="1">
      <alignment vertical="center"/>
    </xf>
    <xf numFmtId="49" fontId="12" fillId="2" borderId="13" xfId="2" applyNumberFormat="1" applyFont="1" applyFill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0" fontId="17" fillId="0" borderId="11" xfId="1" applyFont="1" applyBorder="1">
      <alignment vertical="center"/>
    </xf>
    <xf numFmtId="176" fontId="18" fillId="0" borderId="14" xfId="1" applyNumberFormat="1" applyFont="1" applyBorder="1" applyAlignment="1">
      <alignment horizontal="right" vertical="center"/>
    </xf>
    <xf numFmtId="0" fontId="14" fillId="0" borderId="44" xfId="1" applyFont="1" applyBorder="1">
      <alignment vertical="center"/>
    </xf>
    <xf numFmtId="0" fontId="14" fillId="0" borderId="41" xfId="1" applyFont="1" applyBorder="1">
      <alignment vertical="center"/>
    </xf>
    <xf numFmtId="0" fontId="14" fillId="0" borderId="45" xfId="1" applyFont="1" applyBorder="1">
      <alignment vertical="center"/>
    </xf>
    <xf numFmtId="0" fontId="12" fillId="0" borderId="13" xfId="1" applyFont="1" applyBorder="1">
      <alignment vertical="center"/>
    </xf>
    <xf numFmtId="38" fontId="12" fillId="0" borderId="11" xfId="2" applyFont="1" applyBorder="1">
      <alignment vertical="center"/>
    </xf>
    <xf numFmtId="0" fontId="14" fillId="0" borderId="48" xfId="1" applyFont="1" applyBorder="1">
      <alignment vertical="center"/>
    </xf>
    <xf numFmtId="0" fontId="14" fillId="0" borderId="11" xfId="1" applyFont="1" applyBorder="1">
      <alignment vertical="center"/>
    </xf>
    <xf numFmtId="0" fontId="14" fillId="0" borderId="35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26" xfId="1" applyFont="1" applyBorder="1">
      <alignment vertical="center"/>
    </xf>
    <xf numFmtId="0" fontId="14" fillId="0" borderId="49" xfId="1" applyFont="1" applyBorder="1">
      <alignment vertical="center"/>
    </xf>
    <xf numFmtId="0" fontId="14" fillId="0" borderId="50" xfId="1" applyFont="1" applyBorder="1">
      <alignment vertical="center"/>
    </xf>
    <xf numFmtId="0" fontId="14" fillId="0" borderId="19" xfId="1" applyFont="1" applyBorder="1">
      <alignment vertical="center"/>
    </xf>
    <xf numFmtId="0" fontId="14" fillId="0" borderId="40" xfId="1" applyFont="1" applyBorder="1">
      <alignment vertical="center"/>
    </xf>
    <xf numFmtId="176" fontId="18" fillId="0" borderId="51" xfId="1" applyNumberFormat="1" applyFont="1" applyBorder="1" applyAlignment="1">
      <alignment horizontal="right" vertical="center"/>
    </xf>
    <xf numFmtId="0" fontId="14" fillId="0" borderId="31" xfId="1" applyFont="1" applyBorder="1">
      <alignment vertical="center"/>
    </xf>
    <xf numFmtId="0" fontId="14" fillId="0" borderId="11" xfId="1" applyFont="1" applyBorder="1" applyAlignment="1">
      <alignment horizontal="left"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0" xfId="1" applyFont="1" applyBorder="1">
      <alignment vertical="center"/>
    </xf>
    <xf numFmtId="0" fontId="20" fillId="0" borderId="46" xfId="1" applyFont="1" applyBorder="1">
      <alignment vertical="center"/>
    </xf>
    <xf numFmtId="176" fontId="18" fillId="0" borderId="14" xfId="1" applyNumberFormat="1" applyFont="1" applyBorder="1">
      <alignment vertical="center"/>
    </xf>
    <xf numFmtId="0" fontId="14" fillId="0" borderId="1" xfId="1" applyFont="1" applyBorder="1">
      <alignment vertical="center"/>
    </xf>
    <xf numFmtId="0" fontId="18" fillId="0" borderId="46" xfId="1" applyFont="1" applyBorder="1">
      <alignment vertical="center"/>
    </xf>
    <xf numFmtId="0" fontId="21" fillId="0" borderId="14" xfId="1" applyFont="1" applyBorder="1">
      <alignment vertical="center"/>
    </xf>
    <xf numFmtId="0" fontId="12" fillId="0" borderId="13" xfId="1" applyFont="1" applyBorder="1" applyAlignment="1">
      <alignment horizontal="center" vertical="center"/>
    </xf>
    <xf numFmtId="0" fontId="1" fillId="0" borderId="28" xfId="1" applyBorder="1" applyAlignment="1">
      <alignment horizontal="left" vertical="center"/>
    </xf>
    <xf numFmtId="0" fontId="22" fillId="2" borderId="41" xfId="1" applyFont="1" applyFill="1" applyBorder="1">
      <alignment vertical="center"/>
    </xf>
    <xf numFmtId="0" fontId="12" fillId="2" borderId="41" xfId="1" applyFont="1" applyFill="1" applyBorder="1">
      <alignment vertical="center"/>
    </xf>
    <xf numFmtId="0" fontId="1" fillId="0" borderId="28" xfId="1" applyBorder="1" applyAlignment="1">
      <alignment horizontal="center" vertical="center"/>
    </xf>
    <xf numFmtId="38" fontId="0" fillId="0" borderId="28" xfId="2" applyFont="1" applyBorder="1">
      <alignment vertical="center"/>
    </xf>
    <xf numFmtId="0" fontId="12" fillId="2" borderId="11" xfId="1" applyFont="1" applyFill="1" applyBorder="1">
      <alignment vertical="center"/>
    </xf>
    <xf numFmtId="0" fontId="1" fillId="0" borderId="0" xfId="1" applyAlignment="1">
      <alignment horizontal="center" vertical="center"/>
    </xf>
    <xf numFmtId="0" fontId="23" fillId="0" borderId="0" xfId="1" applyFont="1" applyAlignment="1">
      <alignment horizontal="left" vertical="top" wrapText="1" indent="1"/>
    </xf>
    <xf numFmtId="0" fontId="24" fillId="0" borderId="0" xfId="1" applyFont="1" applyAlignment="1">
      <alignment horizontal="left" vertical="top" wrapText="1"/>
    </xf>
    <xf numFmtId="0" fontId="14" fillId="0" borderId="14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4" fillId="0" borderId="13" xfId="1" applyFont="1" applyBorder="1" applyAlignment="1">
      <alignment horizontal="left" vertical="center"/>
    </xf>
    <xf numFmtId="0" fontId="1" fillId="0" borderId="51" xfId="1" applyBorder="1">
      <alignment vertical="center"/>
    </xf>
    <xf numFmtId="0" fontId="12" fillId="0" borderId="11" xfId="1" applyFont="1" applyBorder="1" applyAlignment="1">
      <alignment horizontal="center" vertical="center" wrapText="1"/>
    </xf>
    <xf numFmtId="0" fontId="12" fillId="2" borderId="41" xfId="1" applyFont="1" applyFill="1" applyBorder="1" applyAlignment="1">
      <alignment horizontal="left" vertical="center"/>
    </xf>
    <xf numFmtId="0" fontId="12" fillId="2" borderId="11" xfId="1" applyFont="1" applyFill="1" applyBorder="1" applyAlignment="1">
      <alignment horizontal="left" vertical="center"/>
    </xf>
    <xf numFmtId="0" fontId="17" fillId="0" borderId="14" xfId="1" applyFont="1" applyBorder="1" applyAlignment="1">
      <alignment horizontal="left" vertical="center" wrapText="1"/>
    </xf>
    <xf numFmtId="0" fontId="17" fillId="0" borderId="12" xfId="1" applyFont="1" applyBorder="1" applyAlignment="1">
      <alignment horizontal="left" vertical="center" wrapText="1"/>
    </xf>
    <xf numFmtId="0" fontId="17" fillId="0" borderId="13" xfId="1" applyFont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14" fillId="0" borderId="13" xfId="1" applyFont="1" applyBorder="1" applyAlignment="1">
      <alignment horizontal="left" vertical="center" wrapText="1"/>
    </xf>
    <xf numFmtId="0" fontId="1" fillId="0" borderId="46" xfId="1" applyBorder="1">
      <alignment vertical="center"/>
    </xf>
    <xf numFmtId="0" fontId="1" fillId="0" borderId="47" xfId="1" applyBorder="1">
      <alignment vertical="center"/>
    </xf>
    <xf numFmtId="0" fontId="14" fillId="0" borderId="14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" fillId="0" borderId="54" xfId="1" applyBorder="1">
      <alignment vertical="center"/>
    </xf>
    <xf numFmtId="0" fontId="1" fillId="0" borderId="55" xfId="1" applyBorder="1">
      <alignment vertical="center"/>
    </xf>
    <xf numFmtId="0" fontId="14" fillId="0" borderId="27" xfId="1" applyFont="1" applyBorder="1" applyAlignment="1">
      <alignment horizontal="left" vertical="center" wrapText="1"/>
    </xf>
    <xf numFmtId="0" fontId="14" fillId="0" borderId="28" xfId="1" applyFont="1" applyBorder="1" applyAlignment="1">
      <alignment horizontal="left" vertical="center" wrapText="1"/>
    </xf>
    <xf numFmtId="0" fontId="14" fillId="0" borderId="32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4" fillId="0" borderId="36" xfId="1" applyFont="1" applyBorder="1" applyAlignment="1">
      <alignment horizontal="left" vertical="center" wrapText="1"/>
    </xf>
    <xf numFmtId="0" fontId="14" fillId="0" borderId="37" xfId="1" applyFont="1" applyBorder="1" applyAlignment="1">
      <alignment horizontal="left" vertical="center" wrapText="1"/>
    </xf>
    <xf numFmtId="0" fontId="14" fillId="0" borderId="26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0" fontId="14" fillId="0" borderId="41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left" vertical="center" wrapText="1"/>
    </xf>
    <xf numFmtId="0" fontId="14" fillId="0" borderId="31" xfId="1" applyFont="1" applyBorder="1" applyAlignment="1">
      <alignment horizontal="left" vertical="center" wrapText="1"/>
    </xf>
    <xf numFmtId="0" fontId="14" fillId="0" borderId="41" xfId="1" applyFont="1" applyBorder="1" applyAlignment="1">
      <alignment horizontal="left" vertical="center" wrapText="1"/>
    </xf>
    <xf numFmtId="176" fontId="18" fillId="0" borderId="27" xfId="1" applyNumberFormat="1" applyFont="1" applyBorder="1" applyAlignment="1">
      <alignment horizontal="right" vertical="center"/>
    </xf>
    <xf numFmtId="0" fontId="20" fillId="0" borderId="36" xfId="1" applyFont="1" applyBorder="1" applyAlignment="1">
      <alignment horizontal="right" vertical="center"/>
    </xf>
    <xf numFmtId="0" fontId="20" fillId="0" borderId="32" xfId="1" applyFont="1" applyBorder="1" applyAlignment="1">
      <alignment horizontal="right" vertical="center"/>
    </xf>
    <xf numFmtId="0" fontId="14" fillId="0" borderId="11" xfId="1" applyFont="1" applyBorder="1" applyAlignment="1">
      <alignment horizontal="center" vertical="center"/>
    </xf>
    <xf numFmtId="0" fontId="12" fillId="0" borderId="46" xfId="1" applyFont="1" applyBorder="1">
      <alignment vertical="center"/>
    </xf>
    <xf numFmtId="0" fontId="1" fillId="0" borderId="52" xfId="1" applyBorder="1">
      <alignment vertical="center"/>
    </xf>
    <xf numFmtId="0" fontId="1" fillId="0" borderId="53" xfId="1" applyBorder="1">
      <alignment vertical="center"/>
    </xf>
    <xf numFmtId="0" fontId="17" fillId="0" borderId="26" xfId="1" applyFont="1" applyBorder="1" applyAlignment="1">
      <alignment horizontal="center" vertical="center" wrapText="1"/>
    </xf>
    <xf numFmtId="0" fontId="17" fillId="0" borderId="31" xfId="1" applyFont="1" applyBorder="1" applyAlignment="1">
      <alignment horizontal="center" vertical="center" wrapText="1"/>
    </xf>
    <xf numFmtId="0" fontId="17" fillId="0" borderId="41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left" vertical="center" wrapText="1"/>
    </xf>
    <xf numFmtId="0" fontId="14" fillId="0" borderId="33" xfId="1" applyFont="1" applyBorder="1" applyAlignment="1">
      <alignment horizontal="left" vertical="center" wrapText="1"/>
    </xf>
    <xf numFmtId="0" fontId="14" fillId="0" borderId="38" xfId="1" applyFont="1" applyBorder="1" applyAlignment="1">
      <alignment horizontal="left" vertical="center" wrapText="1"/>
    </xf>
    <xf numFmtId="0" fontId="12" fillId="0" borderId="42" xfId="1" applyFont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1" fillId="0" borderId="26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1" xfId="1" applyFont="1" applyBorder="1" applyAlignment="1">
      <alignment vertical="center" wrapText="1"/>
    </xf>
    <xf numFmtId="0" fontId="11" fillId="0" borderId="41" xfId="1" applyFont="1" applyBorder="1">
      <alignment vertical="center"/>
    </xf>
    <xf numFmtId="0" fontId="14" fillId="0" borderId="27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3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 wrapText="1"/>
    </xf>
    <xf numFmtId="0" fontId="14" fillId="0" borderId="32" xfId="1" applyFont="1" applyBorder="1" applyAlignment="1">
      <alignment horizontal="center" vertical="center" wrapText="1"/>
    </xf>
    <xf numFmtId="0" fontId="14" fillId="0" borderId="3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38" fontId="12" fillId="0" borderId="26" xfId="2" applyFont="1" applyBorder="1" applyAlignment="1">
      <alignment horizontal="center" vertical="center" wrapText="1"/>
    </xf>
    <xf numFmtId="38" fontId="12" fillId="0" borderId="31" xfId="2" applyFont="1" applyBorder="1" applyAlignment="1">
      <alignment horizontal="center" vertical="center" wrapText="1"/>
    </xf>
    <xf numFmtId="38" fontId="12" fillId="0" borderId="41" xfId="2" applyFont="1" applyBorder="1" applyAlignment="1">
      <alignment horizontal="center" vertical="center" wrapText="1"/>
    </xf>
    <xf numFmtId="38" fontId="11" fillId="0" borderId="26" xfId="2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top" wrapText="1"/>
    </xf>
    <xf numFmtId="0" fontId="7" fillId="0" borderId="17" xfId="1" applyFont="1" applyBorder="1" applyAlignment="1">
      <alignment horizontal="left" vertical="top" wrapText="1"/>
    </xf>
    <xf numFmtId="0" fontId="7" fillId="0" borderId="18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10" fillId="0" borderId="15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2" fillId="2" borderId="14" xfId="1" applyFont="1" applyFill="1" applyBorder="1" applyAlignment="1">
      <alignment horizontal="left" vertical="center"/>
    </xf>
    <xf numFmtId="0" fontId="12" fillId="2" borderId="12" xfId="1" applyFont="1" applyFill="1" applyBorder="1" applyAlignment="1">
      <alignment horizontal="left" vertical="center"/>
    </xf>
    <xf numFmtId="0" fontId="12" fillId="2" borderId="13" xfId="1" applyFont="1" applyFill="1" applyBorder="1" applyAlignment="1">
      <alignment horizontal="left" vertical="center"/>
    </xf>
    <xf numFmtId="0" fontId="7" fillId="0" borderId="20" xfId="1" applyFont="1" applyBorder="1">
      <alignment vertical="center"/>
    </xf>
    <xf numFmtId="0" fontId="7" fillId="0" borderId="21" xfId="1" applyFont="1" applyBorder="1">
      <alignment vertical="center"/>
    </xf>
    <xf numFmtId="0" fontId="13" fillId="0" borderId="2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14" fontId="7" fillId="0" borderId="3" xfId="1" applyNumberFormat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</cellXfs>
  <cellStyles count="3">
    <cellStyle name="桁区切り 2" xfId="2" xr:uid="{BC0CCDCA-0099-4BCA-ADE2-6C87CD80894C}"/>
    <cellStyle name="標準" xfId="0" builtinId="0"/>
    <cellStyle name="標準 3" xfId="1" xr:uid="{A9CA1CE7-3813-4035-8924-02364E3C3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0F95-4CC3-4F5A-BAF7-3BBA5DC85BC3}">
  <dimension ref="A1:W195"/>
  <sheetViews>
    <sheetView tabSelected="1" view="pageBreakPreview" topLeftCell="F1" zoomScale="60" zoomScaleNormal="79" workbookViewId="0">
      <selection activeCell="P19" sqref="P19"/>
    </sheetView>
  </sheetViews>
  <sheetFormatPr defaultRowHeight="13.5" x14ac:dyDescent="0.15"/>
  <cols>
    <col min="1" max="1" width="8.25" style="3" customWidth="1"/>
    <col min="2" max="3" width="9" style="3"/>
    <col min="4" max="4" width="21.125" style="3" customWidth="1"/>
    <col min="5" max="5" width="14.625" style="3" customWidth="1"/>
    <col min="6" max="6" width="12.5" style="3" customWidth="1"/>
    <col min="7" max="7" width="13.875" style="3" customWidth="1"/>
    <col min="8" max="8" width="12.75" style="3" customWidth="1"/>
    <col min="9" max="9" width="9" style="3"/>
    <col min="10" max="10" width="13" style="3" customWidth="1"/>
    <col min="11" max="20" width="17.625" style="3" customWidth="1"/>
    <col min="21" max="21" width="10.625" style="3" customWidth="1"/>
    <col min="22" max="23" width="10.625" style="11" customWidth="1"/>
    <col min="24" max="16384" width="9" style="3"/>
  </cols>
  <sheetData>
    <row r="1" spans="1:23" ht="24.75" thickBot="1" x14ac:dyDescent="0.2">
      <c r="A1" s="161" t="s">
        <v>0</v>
      </c>
      <c r="B1" s="162"/>
      <c r="C1" s="162"/>
      <c r="D1" s="162"/>
      <c r="E1" s="162"/>
      <c r="F1" s="162"/>
      <c r="G1" s="162"/>
      <c r="H1" s="16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4.95" customHeight="1" thickTop="1" thickBot="1" x14ac:dyDescent="0.2">
      <c r="A2" s="163" t="s">
        <v>1</v>
      </c>
      <c r="B2" s="164"/>
      <c r="C2" s="165"/>
      <c r="D2" s="166"/>
      <c r="E2" s="166"/>
      <c r="F2" s="166"/>
      <c r="G2" s="167"/>
      <c r="H2" s="168" t="s">
        <v>2</v>
      </c>
      <c r="I2" s="166"/>
      <c r="J2" s="179"/>
      <c r="K2" s="180"/>
      <c r="L2" s="180"/>
      <c r="M2" s="180"/>
      <c r="N2" s="181"/>
      <c r="O2" s="4"/>
      <c r="P2" s="5"/>
      <c r="Q2" s="5"/>
      <c r="R2" s="5"/>
      <c r="T2" s="6"/>
      <c r="U2" s="7"/>
      <c r="V2" s="171" t="s">
        <v>3</v>
      </c>
      <c r="W2" s="172"/>
    </row>
    <row r="3" spans="1:23" ht="24.95" customHeight="1" thickTop="1" x14ac:dyDescent="0.15">
      <c r="A3" s="141" t="s">
        <v>4</v>
      </c>
      <c r="B3" s="8" t="s">
        <v>5</v>
      </c>
      <c r="C3" s="144"/>
      <c r="D3" s="144"/>
      <c r="E3" s="144"/>
      <c r="F3" s="144"/>
      <c r="G3" s="145"/>
      <c r="H3" s="146" t="s">
        <v>6</v>
      </c>
      <c r="I3" s="144"/>
      <c r="J3" s="173"/>
      <c r="K3" s="174"/>
      <c r="L3" s="174"/>
      <c r="M3" s="174"/>
      <c r="N3" s="175"/>
      <c r="O3" s="9"/>
      <c r="P3" s="10"/>
      <c r="Q3" s="10"/>
      <c r="R3" s="10"/>
    </row>
    <row r="4" spans="1:23" ht="24.95" customHeight="1" x14ac:dyDescent="0.15">
      <c r="A4" s="142"/>
      <c r="B4" s="8" t="s">
        <v>7</v>
      </c>
      <c r="C4" s="144"/>
      <c r="D4" s="144"/>
      <c r="E4" s="144"/>
      <c r="F4" s="144"/>
      <c r="G4" s="145"/>
      <c r="H4" s="146"/>
      <c r="I4" s="144"/>
      <c r="J4" s="173"/>
      <c r="K4" s="174"/>
      <c r="L4" s="174"/>
      <c r="M4" s="174"/>
      <c r="N4" s="175"/>
      <c r="O4" s="9"/>
      <c r="P4" s="10"/>
      <c r="Q4" s="10"/>
      <c r="R4" s="10"/>
      <c r="U4" s="155" t="s">
        <v>8</v>
      </c>
      <c r="V4" s="156"/>
      <c r="W4" s="157"/>
    </row>
    <row r="5" spans="1:23" ht="24.95" customHeight="1" thickBot="1" x14ac:dyDescent="0.2">
      <c r="A5" s="143"/>
      <c r="B5" s="12" t="s">
        <v>9</v>
      </c>
      <c r="C5" s="158" t="s">
        <v>10</v>
      </c>
      <c r="D5" s="159"/>
      <c r="E5" s="159"/>
      <c r="F5" s="148" t="s">
        <v>11</v>
      </c>
      <c r="G5" s="160"/>
      <c r="H5" s="147"/>
      <c r="I5" s="148"/>
      <c r="J5" s="176"/>
      <c r="K5" s="177"/>
      <c r="L5" s="177"/>
      <c r="M5" s="177"/>
      <c r="N5" s="178"/>
      <c r="O5" s="9"/>
      <c r="P5" s="10"/>
      <c r="Q5" s="10"/>
      <c r="R5" s="10"/>
      <c r="U5" s="13" t="s">
        <v>12</v>
      </c>
      <c r="V5" s="14" t="s">
        <v>13</v>
      </c>
      <c r="W5" s="15"/>
    </row>
    <row r="6" spans="1:23" ht="15" thickTop="1" thickBot="1" x14ac:dyDescent="0.2">
      <c r="C6" s="5"/>
      <c r="D6" s="5"/>
      <c r="E6" s="5"/>
      <c r="F6" s="5"/>
      <c r="G6" s="5"/>
      <c r="H6" s="5"/>
      <c r="K6" s="16" t="s">
        <v>14</v>
      </c>
      <c r="U6" s="115" t="s">
        <v>15</v>
      </c>
      <c r="V6" s="115"/>
      <c r="W6" s="115"/>
    </row>
    <row r="7" spans="1:23" ht="24.95" customHeight="1" thickTop="1" x14ac:dyDescent="0.15">
      <c r="A7" s="116" t="s">
        <v>16</v>
      </c>
      <c r="B7" s="120" t="s">
        <v>17</v>
      </c>
      <c r="C7" s="121"/>
      <c r="D7" s="121"/>
      <c r="E7" s="120" t="s">
        <v>18</v>
      </c>
      <c r="F7" s="121"/>
      <c r="G7" s="126"/>
      <c r="H7" s="129" t="s">
        <v>19</v>
      </c>
      <c r="I7" s="132" t="s">
        <v>20</v>
      </c>
      <c r="J7" s="133"/>
      <c r="K7" s="17"/>
      <c r="L7" s="17"/>
      <c r="M7" s="17"/>
      <c r="N7" s="17"/>
      <c r="O7" s="17"/>
      <c r="P7" s="17"/>
      <c r="Q7" s="17"/>
      <c r="R7" s="17"/>
      <c r="S7" s="17"/>
      <c r="T7" s="18"/>
      <c r="U7" s="134" t="s">
        <v>21</v>
      </c>
      <c r="V7" s="137" t="s">
        <v>22</v>
      </c>
      <c r="W7" s="140" t="s">
        <v>23</v>
      </c>
    </row>
    <row r="8" spans="1:23" ht="24.95" customHeight="1" x14ac:dyDescent="0.15">
      <c r="A8" s="117"/>
      <c r="B8" s="122"/>
      <c r="C8" s="123"/>
      <c r="D8" s="123"/>
      <c r="E8" s="122"/>
      <c r="F8" s="123"/>
      <c r="G8" s="127"/>
      <c r="H8" s="130"/>
      <c r="I8" s="105" t="s">
        <v>24</v>
      </c>
      <c r="J8" s="106"/>
      <c r="K8" s="20"/>
      <c r="L8" s="20"/>
      <c r="M8" s="20"/>
      <c r="N8" s="20"/>
      <c r="O8" s="20"/>
      <c r="P8" s="20"/>
      <c r="Q8" s="20"/>
      <c r="R8" s="20"/>
      <c r="S8" s="20"/>
      <c r="T8" s="21"/>
      <c r="U8" s="135"/>
      <c r="V8" s="138"/>
      <c r="W8" s="138"/>
    </row>
    <row r="9" spans="1:23" ht="24.95" customHeight="1" x14ac:dyDescent="0.15">
      <c r="A9" s="117"/>
      <c r="B9" s="122"/>
      <c r="C9" s="123"/>
      <c r="D9" s="123"/>
      <c r="E9" s="122"/>
      <c r="F9" s="123"/>
      <c r="G9" s="127"/>
      <c r="H9" s="130"/>
      <c r="I9" s="105" t="s">
        <v>25</v>
      </c>
      <c r="J9" s="106"/>
      <c r="K9" s="19"/>
      <c r="L9" s="20"/>
      <c r="M9" s="20"/>
      <c r="N9" s="20"/>
      <c r="O9" s="20"/>
      <c r="P9" s="20"/>
      <c r="Q9" s="20"/>
      <c r="R9" s="20"/>
      <c r="S9" s="20"/>
      <c r="T9" s="21"/>
      <c r="U9" s="135"/>
      <c r="V9" s="138"/>
      <c r="W9" s="138"/>
    </row>
    <row r="10" spans="1:23" ht="24.95" customHeight="1" x14ac:dyDescent="0.15">
      <c r="A10" s="117"/>
      <c r="B10" s="122"/>
      <c r="C10" s="123"/>
      <c r="D10" s="123"/>
      <c r="E10" s="122"/>
      <c r="F10" s="123"/>
      <c r="G10" s="127"/>
      <c r="H10" s="130"/>
      <c r="I10" s="105" t="s">
        <v>26</v>
      </c>
      <c r="J10" s="106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135"/>
      <c r="V10" s="138"/>
      <c r="W10" s="138"/>
    </row>
    <row r="11" spans="1:23" ht="24.95" customHeight="1" x14ac:dyDescent="0.15">
      <c r="A11" s="117"/>
      <c r="B11" s="122"/>
      <c r="C11" s="123"/>
      <c r="D11" s="123"/>
      <c r="E11" s="122"/>
      <c r="F11" s="123"/>
      <c r="G11" s="127"/>
      <c r="H11" s="130"/>
      <c r="I11" s="107" t="s">
        <v>27</v>
      </c>
      <c r="J11" s="106"/>
      <c r="K11" s="20"/>
      <c r="L11" s="20"/>
      <c r="M11" s="20"/>
      <c r="N11" s="20"/>
      <c r="O11" s="20"/>
      <c r="P11" s="22"/>
      <c r="Q11" s="20"/>
      <c r="R11" s="20"/>
      <c r="S11" s="20"/>
      <c r="T11" s="21"/>
      <c r="U11" s="135"/>
      <c r="V11" s="138"/>
      <c r="W11" s="138"/>
    </row>
    <row r="12" spans="1:23" ht="24.95" customHeight="1" thickBot="1" x14ac:dyDescent="0.2">
      <c r="A12" s="117"/>
      <c r="B12" s="124"/>
      <c r="C12" s="125"/>
      <c r="D12" s="125"/>
      <c r="E12" s="124"/>
      <c r="F12" s="125"/>
      <c r="G12" s="128"/>
      <c r="H12" s="131"/>
      <c r="I12" s="108" t="s">
        <v>28</v>
      </c>
      <c r="J12" s="109"/>
      <c r="K12" s="23"/>
      <c r="L12" s="23"/>
      <c r="M12" s="23"/>
      <c r="N12" s="23"/>
      <c r="O12" s="23"/>
      <c r="P12" s="23"/>
      <c r="Q12" s="23"/>
      <c r="R12" s="23"/>
      <c r="S12" s="23"/>
      <c r="T12" s="24"/>
      <c r="U12" s="136"/>
      <c r="V12" s="139"/>
      <c r="W12" s="139"/>
    </row>
    <row r="13" spans="1:23" ht="19.5" customHeight="1" thickTop="1" x14ac:dyDescent="0.15">
      <c r="A13" s="117"/>
      <c r="B13" s="83" t="s">
        <v>29</v>
      </c>
      <c r="C13" s="84"/>
      <c r="D13" s="110"/>
      <c r="E13" s="102" t="s">
        <v>30</v>
      </c>
      <c r="F13" s="89" t="s">
        <v>31</v>
      </c>
      <c r="G13" s="25" t="s">
        <v>32</v>
      </c>
      <c r="H13" s="26">
        <v>2800</v>
      </c>
      <c r="I13" s="113"/>
      <c r="J13" s="114"/>
      <c r="K13" s="27"/>
      <c r="L13" s="28"/>
      <c r="M13" s="28"/>
      <c r="N13" s="28"/>
      <c r="O13" s="28"/>
      <c r="P13" s="28"/>
      <c r="Q13" s="28"/>
      <c r="R13" s="28"/>
      <c r="S13" s="28"/>
      <c r="T13" s="29"/>
      <c r="U13" s="30">
        <f>SUM(K13:T13)</f>
        <v>0</v>
      </c>
      <c r="V13" s="31">
        <f>H13*U13</f>
        <v>0</v>
      </c>
      <c r="W13" s="31">
        <f>V13*1.1</f>
        <v>0</v>
      </c>
    </row>
    <row r="14" spans="1:23" ht="18.75" x14ac:dyDescent="0.15">
      <c r="A14" s="117"/>
      <c r="B14" s="85"/>
      <c r="C14" s="86"/>
      <c r="D14" s="111"/>
      <c r="E14" s="103"/>
      <c r="F14" s="90"/>
      <c r="G14" s="25" t="s">
        <v>33</v>
      </c>
      <c r="H14" s="26">
        <v>2800</v>
      </c>
      <c r="I14" s="76"/>
      <c r="J14" s="77"/>
      <c r="K14" s="32"/>
      <c r="L14" s="33"/>
      <c r="M14" s="33"/>
      <c r="N14" s="33"/>
      <c r="O14" s="33"/>
      <c r="P14" s="33"/>
      <c r="Q14" s="33"/>
      <c r="R14" s="33"/>
      <c r="S14" s="33"/>
      <c r="T14" s="34"/>
      <c r="U14" s="30">
        <f>SUM(K14:T14)</f>
        <v>0</v>
      </c>
      <c r="V14" s="31">
        <f>H14*U14</f>
        <v>0</v>
      </c>
      <c r="W14" s="31">
        <f t="shared" ref="W14:W44" si="0">V14*1.1</f>
        <v>0</v>
      </c>
    </row>
    <row r="15" spans="1:23" ht="18.75" x14ac:dyDescent="0.15">
      <c r="A15" s="117"/>
      <c r="B15" s="85"/>
      <c r="C15" s="86"/>
      <c r="D15" s="111"/>
      <c r="E15" s="103"/>
      <c r="F15" s="90"/>
      <c r="G15" s="25" t="s">
        <v>34</v>
      </c>
      <c r="H15" s="26">
        <v>6000</v>
      </c>
      <c r="I15" s="76"/>
      <c r="J15" s="77"/>
      <c r="K15" s="32"/>
      <c r="L15" s="33"/>
      <c r="M15" s="33"/>
      <c r="N15" s="33"/>
      <c r="O15" s="33"/>
      <c r="P15" s="33"/>
      <c r="Q15" s="33"/>
      <c r="R15" s="33"/>
      <c r="S15" s="33"/>
      <c r="T15" s="34"/>
      <c r="U15" s="30"/>
      <c r="V15" s="31"/>
      <c r="W15" s="31"/>
    </row>
    <row r="16" spans="1:23" ht="18.75" x14ac:dyDescent="0.15">
      <c r="A16" s="117"/>
      <c r="B16" s="85"/>
      <c r="C16" s="86"/>
      <c r="D16" s="111"/>
      <c r="E16" s="104"/>
      <c r="F16" s="91"/>
      <c r="G16" s="25" t="s">
        <v>35</v>
      </c>
      <c r="H16" s="26">
        <v>6000</v>
      </c>
      <c r="I16" s="99"/>
      <c r="J16" s="77"/>
      <c r="K16" s="32"/>
      <c r="L16" s="33"/>
      <c r="M16" s="33"/>
      <c r="N16" s="33"/>
      <c r="O16" s="33"/>
      <c r="P16" s="33"/>
      <c r="Q16" s="33"/>
      <c r="R16" s="33"/>
      <c r="S16" s="33"/>
      <c r="T16" s="34"/>
      <c r="U16" s="30">
        <f>SUM(K16:T16)</f>
        <v>0</v>
      </c>
      <c r="V16" s="31">
        <f>H16*U16</f>
        <v>0</v>
      </c>
      <c r="W16" s="31">
        <f t="shared" si="0"/>
        <v>0</v>
      </c>
    </row>
    <row r="17" spans="1:23" ht="18.75" customHeight="1" x14ac:dyDescent="0.15">
      <c r="A17" s="117"/>
      <c r="B17" s="85"/>
      <c r="C17" s="86"/>
      <c r="D17" s="111"/>
      <c r="E17" s="102" t="s">
        <v>36</v>
      </c>
      <c r="F17" s="89" t="s">
        <v>37</v>
      </c>
      <c r="G17" s="25" t="s">
        <v>32</v>
      </c>
      <c r="H17" s="26">
        <v>5400</v>
      </c>
      <c r="I17" s="76"/>
      <c r="J17" s="77"/>
      <c r="K17" s="32"/>
      <c r="L17" s="33"/>
      <c r="M17" s="33"/>
      <c r="N17" s="33"/>
      <c r="O17" s="33"/>
      <c r="P17" s="33"/>
      <c r="Q17" s="33"/>
      <c r="R17" s="33"/>
      <c r="S17" s="33"/>
      <c r="T17" s="34"/>
      <c r="U17" s="30">
        <f>SUM(K17:T17)</f>
        <v>0</v>
      </c>
      <c r="V17" s="31">
        <f>H17*U17</f>
        <v>0</v>
      </c>
      <c r="W17" s="31">
        <f t="shared" si="0"/>
        <v>0</v>
      </c>
    </row>
    <row r="18" spans="1:23" ht="18.75" x14ac:dyDescent="0.15">
      <c r="A18" s="117"/>
      <c r="B18" s="85"/>
      <c r="C18" s="86"/>
      <c r="D18" s="111"/>
      <c r="E18" s="103"/>
      <c r="F18" s="90"/>
      <c r="G18" s="25" t="s">
        <v>33</v>
      </c>
      <c r="H18" s="26">
        <v>5400</v>
      </c>
      <c r="I18" s="76"/>
      <c r="J18" s="77"/>
      <c r="K18" s="32"/>
      <c r="L18" s="33"/>
      <c r="M18" s="33"/>
      <c r="N18" s="33"/>
      <c r="O18" s="33"/>
      <c r="P18" s="33"/>
      <c r="Q18" s="33"/>
      <c r="R18" s="33"/>
      <c r="S18" s="33"/>
      <c r="T18" s="34"/>
      <c r="U18" s="30">
        <f>SUM(K18:T18)</f>
        <v>0</v>
      </c>
      <c r="V18" s="31">
        <f>H18*U18</f>
        <v>0</v>
      </c>
      <c r="W18" s="31">
        <f t="shared" si="0"/>
        <v>0</v>
      </c>
    </row>
    <row r="19" spans="1:23" ht="18.75" x14ac:dyDescent="0.15">
      <c r="A19" s="117"/>
      <c r="B19" s="85"/>
      <c r="C19" s="86"/>
      <c r="D19" s="111"/>
      <c r="E19" s="103"/>
      <c r="F19" s="90"/>
      <c r="G19" s="25" t="s">
        <v>34</v>
      </c>
      <c r="H19" s="26">
        <v>8600</v>
      </c>
      <c r="I19" s="76"/>
      <c r="J19" s="77"/>
      <c r="K19" s="32"/>
      <c r="L19" s="33"/>
      <c r="M19" s="33"/>
      <c r="N19" s="33"/>
      <c r="O19" s="33"/>
      <c r="P19" s="33"/>
      <c r="Q19" s="33"/>
      <c r="R19" s="33"/>
      <c r="S19" s="33"/>
      <c r="T19" s="34"/>
      <c r="U19" s="30"/>
      <c r="V19" s="31"/>
      <c r="W19" s="31"/>
    </row>
    <row r="20" spans="1:23" ht="18.75" x14ac:dyDescent="0.15">
      <c r="A20" s="117"/>
      <c r="B20" s="85"/>
      <c r="C20" s="86"/>
      <c r="D20" s="111"/>
      <c r="E20" s="104"/>
      <c r="F20" s="91"/>
      <c r="G20" s="25" t="s">
        <v>35</v>
      </c>
      <c r="H20" s="26">
        <v>8600</v>
      </c>
      <c r="I20" s="76"/>
      <c r="J20" s="77"/>
      <c r="K20" s="32"/>
      <c r="L20" s="33"/>
      <c r="M20" s="33"/>
      <c r="N20" s="33"/>
      <c r="O20" s="33"/>
      <c r="P20" s="33"/>
      <c r="Q20" s="33"/>
      <c r="R20" s="33"/>
      <c r="S20" s="33"/>
      <c r="T20" s="34"/>
      <c r="U20" s="30">
        <f>SUM(K20:T20)</f>
        <v>0</v>
      </c>
      <c r="V20" s="31">
        <f>H20*U20</f>
        <v>0</v>
      </c>
      <c r="W20" s="31">
        <f t="shared" si="0"/>
        <v>0</v>
      </c>
    </row>
    <row r="21" spans="1:23" ht="18.75" customHeight="1" x14ac:dyDescent="0.15">
      <c r="A21" s="117"/>
      <c r="B21" s="85"/>
      <c r="C21" s="86"/>
      <c r="D21" s="111"/>
      <c r="E21" s="102" t="s">
        <v>38</v>
      </c>
      <c r="F21" s="89" t="s">
        <v>39</v>
      </c>
      <c r="G21" s="25" t="s">
        <v>32</v>
      </c>
      <c r="H21" s="26">
        <v>8200</v>
      </c>
      <c r="I21" s="99"/>
      <c r="J21" s="77"/>
      <c r="K21" s="32"/>
      <c r="L21" s="33"/>
      <c r="M21" s="33"/>
      <c r="N21" s="33"/>
      <c r="O21" s="33"/>
      <c r="P21" s="33"/>
      <c r="Q21" s="33"/>
      <c r="R21" s="33"/>
      <c r="S21" s="33"/>
      <c r="T21" s="34"/>
      <c r="U21" s="30">
        <f>SUM(K21:T21)</f>
        <v>0</v>
      </c>
      <c r="V21" s="31">
        <f>H21*U21</f>
        <v>0</v>
      </c>
      <c r="W21" s="31">
        <f t="shared" si="0"/>
        <v>0</v>
      </c>
    </row>
    <row r="22" spans="1:23" ht="18.75" x14ac:dyDescent="0.15">
      <c r="A22" s="117"/>
      <c r="B22" s="85"/>
      <c r="C22" s="86"/>
      <c r="D22" s="111"/>
      <c r="E22" s="103"/>
      <c r="F22" s="90"/>
      <c r="G22" s="25" t="s">
        <v>33</v>
      </c>
      <c r="H22" s="26">
        <v>8200</v>
      </c>
      <c r="I22" s="76"/>
      <c r="J22" s="77"/>
      <c r="K22" s="32"/>
      <c r="L22" s="33"/>
      <c r="M22" s="33"/>
      <c r="N22" s="33"/>
      <c r="O22" s="33"/>
      <c r="P22" s="33"/>
      <c r="Q22" s="33"/>
      <c r="R22" s="33"/>
      <c r="S22" s="33"/>
      <c r="T22" s="34"/>
      <c r="U22" s="30">
        <f>SUM(K22:T22)</f>
        <v>0</v>
      </c>
      <c r="V22" s="31">
        <f>H22*U22</f>
        <v>0</v>
      </c>
      <c r="W22" s="31">
        <f t="shared" si="0"/>
        <v>0</v>
      </c>
    </row>
    <row r="23" spans="1:23" ht="18.75" x14ac:dyDescent="0.15">
      <c r="A23" s="117"/>
      <c r="B23" s="85"/>
      <c r="C23" s="86"/>
      <c r="D23" s="111"/>
      <c r="E23" s="103"/>
      <c r="F23" s="90"/>
      <c r="G23" s="25" t="s">
        <v>34</v>
      </c>
      <c r="H23" s="26">
        <v>11400</v>
      </c>
      <c r="I23" s="76"/>
      <c r="J23" s="77"/>
      <c r="K23" s="32"/>
      <c r="L23" s="33"/>
      <c r="M23" s="33"/>
      <c r="N23" s="33"/>
      <c r="O23" s="33"/>
      <c r="P23" s="33"/>
      <c r="Q23" s="33"/>
      <c r="R23" s="33"/>
      <c r="S23" s="33"/>
      <c r="T23" s="34"/>
      <c r="U23" s="30"/>
      <c r="V23" s="31"/>
      <c r="W23" s="31"/>
    </row>
    <row r="24" spans="1:23" ht="18.75" x14ac:dyDescent="0.15">
      <c r="A24" s="117"/>
      <c r="B24" s="85"/>
      <c r="C24" s="86"/>
      <c r="D24" s="111"/>
      <c r="E24" s="104"/>
      <c r="F24" s="91"/>
      <c r="G24" s="25" t="s">
        <v>35</v>
      </c>
      <c r="H24" s="26">
        <v>11400</v>
      </c>
      <c r="I24" s="76"/>
      <c r="J24" s="77"/>
      <c r="K24" s="32"/>
      <c r="L24" s="33"/>
      <c r="M24" s="33"/>
      <c r="N24" s="33"/>
      <c r="O24" s="33"/>
      <c r="P24" s="33"/>
      <c r="Q24" s="33"/>
      <c r="R24" s="33"/>
      <c r="S24" s="33"/>
      <c r="T24" s="34"/>
      <c r="U24" s="30">
        <f>SUM(K24:T24)</f>
        <v>0</v>
      </c>
      <c r="V24" s="31">
        <f>H24*U24</f>
        <v>0</v>
      </c>
      <c r="W24" s="31">
        <f t="shared" si="0"/>
        <v>0</v>
      </c>
    </row>
    <row r="25" spans="1:23" ht="18.75" customHeight="1" x14ac:dyDescent="0.15">
      <c r="A25" s="117"/>
      <c r="B25" s="85"/>
      <c r="C25" s="86"/>
      <c r="D25" s="111"/>
      <c r="E25" s="102" t="s">
        <v>40</v>
      </c>
      <c r="F25" s="89" t="s">
        <v>41</v>
      </c>
      <c r="G25" s="25" t="s">
        <v>32</v>
      </c>
      <c r="H25" s="26">
        <v>11000</v>
      </c>
      <c r="I25" s="99"/>
      <c r="J25" s="77"/>
      <c r="K25" s="32"/>
      <c r="L25" s="33"/>
      <c r="M25" s="33"/>
      <c r="N25" s="33"/>
      <c r="O25" s="33"/>
      <c r="P25" s="33"/>
      <c r="Q25" s="33"/>
      <c r="R25" s="33"/>
      <c r="S25" s="33"/>
      <c r="T25" s="34"/>
      <c r="U25" s="30">
        <f>SUM(K25:T25)</f>
        <v>0</v>
      </c>
      <c r="V25" s="31">
        <f>H25*U25</f>
        <v>0</v>
      </c>
      <c r="W25" s="31">
        <f t="shared" si="0"/>
        <v>0</v>
      </c>
    </row>
    <row r="26" spans="1:23" ht="18.75" x14ac:dyDescent="0.15">
      <c r="A26" s="117"/>
      <c r="B26" s="85"/>
      <c r="C26" s="86"/>
      <c r="D26" s="111"/>
      <c r="E26" s="103"/>
      <c r="F26" s="90"/>
      <c r="G26" s="25" t="s">
        <v>33</v>
      </c>
      <c r="H26" s="26">
        <v>11000</v>
      </c>
      <c r="I26" s="99"/>
      <c r="J26" s="77"/>
      <c r="K26" s="32"/>
      <c r="L26" s="33"/>
      <c r="M26" s="33"/>
      <c r="N26" s="33"/>
      <c r="O26" s="33"/>
      <c r="P26" s="33"/>
      <c r="Q26" s="33"/>
      <c r="R26" s="33"/>
      <c r="S26" s="33"/>
      <c r="T26" s="34"/>
      <c r="U26" s="30">
        <f>SUM(K26:T26)</f>
        <v>0</v>
      </c>
      <c r="V26" s="31">
        <f>H26*U26</f>
        <v>0</v>
      </c>
      <c r="W26" s="31">
        <f t="shared" si="0"/>
        <v>0</v>
      </c>
    </row>
    <row r="27" spans="1:23" ht="18.75" x14ac:dyDescent="0.15">
      <c r="A27" s="117"/>
      <c r="B27" s="85"/>
      <c r="C27" s="86"/>
      <c r="D27" s="111"/>
      <c r="E27" s="103"/>
      <c r="F27" s="90"/>
      <c r="G27" s="25" t="s">
        <v>34</v>
      </c>
      <c r="H27" s="26">
        <v>14200</v>
      </c>
      <c r="I27" s="99"/>
      <c r="J27" s="77"/>
      <c r="K27" s="32"/>
      <c r="L27" s="33"/>
      <c r="M27" s="33"/>
      <c r="N27" s="33"/>
      <c r="O27" s="33"/>
      <c r="P27" s="33"/>
      <c r="Q27" s="33"/>
      <c r="R27" s="33"/>
      <c r="S27" s="33"/>
      <c r="T27" s="34"/>
      <c r="U27" s="30"/>
      <c r="V27" s="31"/>
      <c r="W27" s="31"/>
    </row>
    <row r="28" spans="1:23" ht="18.75" x14ac:dyDescent="0.15">
      <c r="A28" s="117"/>
      <c r="B28" s="85"/>
      <c r="C28" s="86"/>
      <c r="D28" s="111"/>
      <c r="E28" s="104"/>
      <c r="F28" s="91"/>
      <c r="G28" s="25" t="s">
        <v>35</v>
      </c>
      <c r="H28" s="26">
        <v>14200</v>
      </c>
      <c r="I28" s="76"/>
      <c r="J28" s="77"/>
      <c r="K28" s="32"/>
      <c r="L28" s="33"/>
      <c r="M28" s="33"/>
      <c r="N28" s="33"/>
      <c r="O28" s="33"/>
      <c r="P28" s="33"/>
      <c r="Q28" s="33"/>
      <c r="R28" s="33"/>
      <c r="S28" s="33"/>
      <c r="T28" s="34"/>
      <c r="U28" s="30">
        <f>SUM(K28:T28)</f>
        <v>0</v>
      </c>
      <c r="V28" s="31">
        <f>H28*U28</f>
        <v>0</v>
      </c>
      <c r="W28" s="31">
        <f t="shared" si="0"/>
        <v>0</v>
      </c>
    </row>
    <row r="29" spans="1:23" ht="18.75" customHeight="1" x14ac:dyDescent="0.15">
      <c r="A29" s="117"/>
      <c r="B29" s="85"/>
      <c r="C29" s="86"/>
      <c r="D29" s="111"/>
      <c r="E29" s="102" t="s">
        <v>42</v>
      </c>
      <c r="F29" s="89" t="s">
        <v>31</v>
      </c>
      <c r="G29" s="25" t="s">
        <v>32</v>
      </c>
      <c r="H29" s="26">
        <v>3600</v>
      </c>
      <c r="I29" s="76"/>
      <c r="J29" s="77"/>
      <c r="K29" s="32"/>
      <c r="L29" s="33"/>
      <c r="M29" s="33"/>
      <c r="N29" s="33"/>
      <c r="O29" s="33"/>
      <c r="P29" s="33"/>
      <c r="Q29" s="33"/>
      <c r="R29" s="33"/>
      <c r="S29" s="33"/>
      <c r="T29" s="34"/>
      <c r="U29" s="30">
        <f>SUM(K29:T29)</f>
        <v>0</v>
      </c>
      <c r="V29" s="31">
        <f>H29*U29</f>
        <v>0</v>
      </c>
      <c r="W29" s="31">
        <f t="shared" si="0"/>
        <v>0</v>
      </c>
    </row>
    <row r="30" spans="1:23" ht="18.75" x14ac:dyDescent="0.15">
      <c r="A30" s="117"/>
      <c r="B30" s="85"/>
      <c r="C30" s="86"/>
      <c r="D30" s="111"/>
      <c r="E30" s="90"/>
      <c r="F30" s="90"/>
      <c r="G30" s="25" t="s">
        <v>33</v>
      </c>
      <c r="H30" s="26">
        <v>3600</v>
      </c>
      <c r="I30" s="76"/>
      <c r="J30" s="77"/>
      <c r="K30" s="32"/>
      <c r="L30" s="33"/>
      <c r="M30" s="33"/>
      <c r="N30" s="33"/>
      <c r="O30" s="33"/>
      <c r="P30" s="33"/>
      <c r="Q30" s="33"/>
      <c r="R30" s="33"/>
      <c r="S30" s="33"/>
      <c r="T30" s="34"/>
      <c r="U30" s="30">
        <f>SUM(K30:T30)</f>
        <v>0</v>
      </c>
      <c r="V30" s="31">
        <f>H30*U30</f>
        <v>0</v>
      </c>
      <c r="W30" s="31">
        <f t="shared" si="0"/>
        <v>0</v>
      </c>
    </row>
    <row r="31" spans="1:23" ht="18.75" x14ac:dyDescent="0.15">
      <c r="A31" s="117"/>
      <c r="B31" s="85"/>
      <c r="C31" s="86"/>
      <c r="D31" s="111"/>
      <c r="E31" s="90"/>
      <c r="F31" s="90"/>
      <c r="G31" s="25" t="s">
        <v>34</v>
      </c>
      <c r="H31" s="26">
        <v>6800</v>
      </c>
      <c r="I31" s="76"/>
      <c r="J31" s="77"/>
      <c r="K31" s="32"/>
      <c r="L31" s="33"/>
      <c r="M31" s="33"/>
      <c r="N31" s="33"/>
      <c r="O31" s="33"/>
      <c r="P31" s="33"/>
      <c r="Q31" s="33"/>
      <c r="R31" s="33"/>
      <c r="S31" s="33"/>
      <c r="T31" s="34"/>
      <c r="U31" s="30"/>
      <c r="V31" s="31"/>
      <c r="W31" s="31"/>
    </row>
    <row r="32" spans="1:23" ht="18.75" x14ac:dyDescent="0.15">
      <c r="A32" s="117"/>
      <c r="B32" s="85"/>
      <c r="C32" s="86"/>
      <c r="D32" s="111"/>
      <c r="E32" s="90"/>
      <c r="F32" s="91"/>
      <c r="G32" s="25" t="s">
        <v>35</v>
      </c>
      <c r="H32" s="26">
        <v>6800</v>
      </c>
      <c r="I32" s="76"/>
      <c r="J32" s="77"/>
      <c r="K32" s="32"/>
      <c r="L32" s="33"/>
      <c r="M32" s="33"/>
      <c r="N32" s="33"/>
      <c r="O32" s="33"/>
      <c r="P32" s="33"/>
      <c r="Q32" s="33"/>
      <c r="R32" s="33"/>
      <c r="S32" s="33"/>
      <c r="T32" s="34"/>
      <c r="U32" s="30">
        <f>SUM(K32:T32)</f>
        <v>0</v>
      </c>
      <c r="V32" s="31">
        <f>H32*U32</f>
        <v>0</v>
      </c>
      <c r="W32" s="31">
        <f t="shared" si="0"/>
        <v>0</v>
      </c>
    </row>
    <row r="33" spans="1:23" ht="18.75" customHeight="1" x14ac:dyDescent="0.15">
      <c r="A33" s="117"/>
      <c r="B33" s="85"/>
      <c r="C33" s="86"/>
      <c r="D33" s="111"/>
      <c r="E33" s="90"/>
      <c r="F33" s="89" t="s">
        <v>37</v>
      </c>
      <c r="G33" s="25" t="s">
        <v>32</v>
      </c>
      <c r="H33" s="26">
        <v>5900</v>
      </c>
      <c r="I33" s="76"/>
      <c r="J33" s="77"/>
      <c r="K33" s="32"/>
      <c r="L33" s="33"/>
      <c r="M33" s="33"/>
      <c r="N33" s="33"/>
      <c r="O33" s="33"/>
      <c r="P33" s="33"/>
      <c r="Q33" s="33"/>
      <c r="R33" s="33"/>
      <c r="S33" s="33"/>
      <c r="T33" s="34"/>
      <c r="U33" s="30">
        <f>SUM(K33:T33)</f>
        <v>0</v>
      </c>
      <c r="V33" s="31">
        <f>H33*U33</f>
        <v>0</v>
      </c>
      <c r="W33" s="31">
        <f t="shared" si="0"/>
        <v>0</v>
      </c>
    </row>
    <row r="34" spans="1:23" ht="18.75" x14ac:dyDescent="0.15">
      <c r="A34" s="117"/>
      <c r="B34" s="85"/>
      <c r="C34" s="86"/>
      <c r="D34" s="111"/>
      <c r="E34" s="90"/>
      <c r="F34" s="90"/>
      <c r="G34" s="25" t="s">
        <v>33</v>
      </c>
      <c r="H34" s="26">
        <v>5900</v>
      </c>
      <c r="I34" s="99"/>
      <c r="J34" s="77"/>
      <c r="K34" s="32"/>
      <c r="L34" s="33"/>
      <c r="M34" s="33"/>
      <c r="N34" s="33"/>
      <c r="O34" s="33"/>
      <c r="P34" s="33"/>
      <c r="Q34" s="33"/>
      <c r="R34" s="33"/>
      <c r="S34" s="33"/>
      <c r="T34" s="34"/>
      <c r="U34" s="30">
        <f>SUM(K34:T34)</f>
        <v>0</v>
      </c>
      <c r="V34" s="31">
        <f>H34*U34</f>
        <v>0</v>
      </c>
      <c r="W34" s="31">
        <f t="shared" si="0"/>
        <v>0</v>
      </c>
    </row>
    <row r="35" spans="1:23" ht="18.75" x14ac:dyDescent="0.15">
      <c r="A35" s="117"/>
      <c r="B35" s="85"/>
      <c r="C35" s="86"/>
      <c r="D35" s="111"/>
      <c r="E35" s="90"/>
      <c r="F35" s="90"/>
      <c r="G35" s="25" t="s">
        <v>34</v>
      </c>
      <c r="H35" s="26">
        <v>9100</v>
      </c>
      <c r="I35" s="99"/>
      <c r="J35" s="77"/>
      <c r="K35" s="32"/>
      <c r="L35" s="33"/>
      <c r="M35" s="33"/>
      <c r="N35" s="33"/>
      <c r="O35" s="33"/>
      <c r="P35" s="33"/>
      <c r="Q35" s="33"/>
      <c r="R35" s="33"/>
      <c r="S35" s="33"/>
      <c r="T35" s="34"/>
      <c r="U35" s="30"/>
      <c r="V35" s="31"/>
      <c r="W35" s="31"/>
    </row>
    <row r="36" spans="1:23" ht="18.75" x14ac:dyDescent="0.15">
      <c r="A36" s="117"/>
      <c r="B36" s="85"/>
      <c r="C36" s="86"/>
      <c r="D36" s="111"/>
      <c r="E36" s="90"/>
      <c r="F36" s="91"/>
      <c r="G36" s="25" t="s">
        <v>35</v>
      </c>
      <c r="H36" s="26">
        <v>9100</v>
      </c>
      <c r="I36" s="76"/>
      <c r="J36" s="77"/>
      <c r="K36" s="32"/>
      <c r="L36" s="33"/>
      <c r="M36" s="33"/>
      <c r="N36" s="33"/>
      <c r="O36" s="33"/>
      <c r="P36" s="33"/>
      <c r="Q36" s="33"/>
      <c r="R36" s="33"/>
      <c r="S36" s="33"/>
      <c r="T36" s="34"/>
      <c r="U36" s="30">
        <f>SUM(K36:T36)</f>
        <v>0</v>
      </c>
      <c r="V36" s="31">
        <f>H36*U36</f>
        <v>0</v>
      </c>
      <c r="W36" s="31">
        <f t="shared" si="0"/>
        <v>0</v>
      </c>
    </row>
    <row r="37" spans="1:23" ht="18.75" customHeight="1" x14ac:dyDescent="0.15">
      <c r="A37" s="117"/>
      <c r="B37" s="85"/>
      <c r="C37" s="86"/>
      <c r="D37" s="111"/>
      <c r="E37" s="90"/>
      <c r="F37" s="89" t="s">
        <v>39</v>
      </c>
      <c r="G37" s="25" t="s">
        <v>32</v>
      </c>
      <c r="H37" s="26">
        <v>9300</v>
      </c>
      <c r="I37" s="76"/>
      <c r="J37" s="77"/>
      <c r="K37" s="32"/>
      <c r="L37" s="33"/>
      <c r="M37" s="33"/>
      <c r="N37" s="33"/>
      <c r="O37" s="33"/>
      <c r="P37" s="33"/>
      <c r="Q37" s="33"/>
      <c r="R37" s="33"/>
      <c r="S37" s="33"/>
      <c r="T37" s="34"/>
      <c r="U37" s="30">
        <f>SUM(K37:T37)</f>
        <v>0</v>
      </c>
      <c r="V37" s="31">
        <f>H37*U37</f>
        <v>0</v>
      </c>
      <c r="W37" s="31">
        <f t="shared" si="0"/>
        <v>0</v>
      </c>
    </row>
    <row r="38" spans="1:23" ht="18.75" x14ac:dyDescent="0.15">
      <c r="A38" s="117"/>
      <c r="B38" s="85"/>
      <c r="C38" s="86"/>
      <c r="D38" s="111"/>
      <c r="E38" s="90"/>
      <c r="F38" s="90"/>
      <c r="G38" s="25" t="s">
        <v>33</v>
      </c>
      <c r="H38" s="26">
        <v>9300</v>
      </c>
      <c r="I38" s="76"/>
      <c r="J38" s="77"/>
      <c r="K38" s="32"/>
      <c r="L38" s="33"/>
      <c r="M38" s="33"/>
      <c r="N38" s="33"/>
      <c r="O38" s="33"/>
      <c r="P38" s="33"/>
      <c r="Q38" s="33"/>
      <c r="R38" s="33"/>
      <c r="S38" s="33"/>
      <c r="T38" s="34"/>
      <c r="U38" s="30">
        <f>SUM(K38:T38)</f>
        <v>0</v>
      </c>
      <c r="V38" s="31">
        <f>H38*U38</f>
        <v>0</v>
      </c>
      <c r="W38" s="31">
        <f t="shared" si="0"/>
        <v>0</v>
      </c>
    </row>
    <row r="39" spans="1:23" ht="18.75" x14ac:dyDescent="0.15">
      <c r="A39" s="117"/>
      <c r="B39" s="85"/>
      <c r="C39" s="86"/>
      <c r="D39" s="111"/>
      <c r="E39" s="90"/>
      <c r="F39" s="90"/>
      <c r="G39" s="25" t="s">
        <v>34</v>
      </c>
      <c r="H39" s="26">
        <v>12500</v>
      </c>
      <c r="I39" s="76"/>
      <c r="J39" s="77"/>
      <c r="K39" s="32"/>
      <c r="L39" s="33"/>
      <c r="M39" s="33"/>
      <c r="N39" s="33"/>
      <c r="O39" s="33"/>
      <c r="P39" s="33"/>
      <c r="Q39" s="33"/>
      <c r="R39" s="33"/>
      <c r="S39" s="33"/>
      <c r="T39" s="34"/>
      <c r="U39" s="30"/>
      <c r="V39" s="31"/>
      <c r="W39" s="31"/>
    </row>
    <row r="40" spans="1:23" ht="18.75" x14ac:dyDescent="0.15">
      <c r="A40" s="117"/>
      <c r="B40" s="85"/>
      <c r="C40" s="86"/>
      <c r="D40" s="111"/>
      <c r="E40" s="90"/>
      <c r="F40" s="91"/>
      <c r="G40" s="25" t="s">
        <v>35</v>
      </c>
      <c r="H40" s="26">
        <v>12500</v>
      </c>
      <c r="I40" s="76"/>
      <c r="J40" s="77"/>
      <c r="K40" s="32"/>
      <c r="L40" s="33"/>
      <c r="M40" s="33"/>
      <c r="N40" s="33"/>
      <c r="O40" s="33"/>
      <c r="P40" s="33"/>
      <c r="Q40" s="33"/>
      <c r="R40" s="33"/>
      <c r="S40" s="33"/>
      <c r="T40" s="34"/>
      <c r="U40" s="30">
        <f>SUM(K40:T40)</f>
        <v>0</v>
      </c>
      <c r="V40" s="31">
        <f>H40*U40</f>
        <v>0</v>
      </c>
      <c r="W40" s="31">
        <f t="shared" si="0"/>
        <v>0</v>
      </c>
    </row>
    <row r="41" spans="1:23" ht="18.75" customHeight="1" x14ac:dyDescent="0.15">
      <c r="A41" s="117"/>
      <c r="B41" s="85"/>
      <c r="C41" s="86"/>
      <c r="D41" s="111"/>
      <c r="E41" s="90"/>
      <c r="F41" s="89" t="s">
        <v>41</v>
      </c>
      <c r="G41" s="25" t="s">
        <v>32</v>
      </c>
      <c r="H41" s="26">
        <v>12100</v>
      </c>
      <c r="I41" s="76"/>
      <c r="J41" s="77"/>
      <c r="K41" s="32"/>
      <c r="L41" s="33"/>
      <c r="M41" s="33"/>
      <c r="N41" s="33"/>
      <c r="O41" s="33"/>
      <c r="P41" s="33"/>
      <c r="Q41" s="33"/>
      <c r="R41" s="33"/>
      <c r="S41" s="33"/>
      <c r="T41" s="34"/>
      <c r="U41" s="30">
        <f>SUM(K41:T41)</f>
        <v>0</v>
      </c>
      <c r="V41" s="31">
        <f>H41*U41</f>
        <v>0</v>
      </c>
      <c r="W41" s="31">
        <f t="shared" si="0"/>
        <v>0</v>
      </c>
    </row>
    <row r="42" spans="1:23" ht="18.75" x14ac:dyDescent="0.15">
      <c r="A42" s="117"/>
      <c r="B42" s="85"/>
      <c r="C42" s="86"/>
      <c r="D42" s="111"/>
      <c r="E42" s="90"/>
      <c r="F42" s="90"/>
      <c r="G42" s="25" t="s">
        <v>33</v>
      </c>
      <c r="H42" s="26">
        <v>12100</v>
      </c>
      <c r="I42" s="76"/>
      <c r="J42" s="77"/>
      <c r="K42" s="35"/>
      <c r="L42" s="36"/>
      <c r="M42" s="36"/>
      <c r="N42" s="36"/>
      <c r="O42" s="36"/>
      <c r="P42" s="36"/>
      <c r="Q42" s="36"/>
      <c r="R42" s="36"/>
      <c r="S42" s="36"/>
      <c r="T42" s="37"/>
      <c r="U42" s="30">
        <f>SUM(K42:T42)</f>
        <v>0</v>
      </c>
      <c r="V42" s="31">
        <f>H42*U42</f>
        <v>0</v>
      </c>
      <c r="W42" s="31">
        <f t="shared" si="0"/>
        <v>0</v>
      </c>
    </row>
    <row r="43" spans="1:23" ht="18.75" x14ac:dyDescent="0.15">
      <c r="A43" s="117"/>
      <c r="B43" s="85"/>
      <c r="C43" s="86"/>
      <c r="D43" s="111"/>
      <c r="E43" s="90"/>
      <c r="F43" s="90"/>
      <c r="G43" s="25" t="s">
        <v>34</v>
      </c>
      <c r="H43" s="26">
        <v>15300</v>
      </c>
      <c r="I43" s="76"/>
      <c r="J43" s="77"/>
      <c r="K43" s="35"/>
      <c r="L43" s="36"/>
      <c r="M43" s="36"/>
      <c r="N43" s="36"/>
      <c r="O43" s="36"/>
      <c r="P43" s="36"/>
      <c r="Q43" s="36"/>
      <c r="R43" s="36"/>
      <c r="S43" s="36"/>
      <c r="T43" s="37"/>
      <c r="U43" s="30"/>
      <c r="V43" s="31"/>
      <c r="W43" s="31"/>
    </row>
    <row r="44" spans="1:23" ht="19.5" thickBot="1" x14ac:dyDescent="0.2">
      <c r="A44" s="117"/>
      <c r="B44" s="85"/>
      <c r="C44" s="86"/>
      <c r="D44" s="111"/>
      <c r="E44" s="91"/>
      <c r="F44" s="91"/>
      <c r="G44" s="25" t="s">
        <v>35</v>
      </c>
      <c r="H44" s="26">
        <v>15300</v>
      </c>
      <c r="I44" s="99"/>
      <c r="J44" s="77"/>
      <c r="K44" s="38"/>
      <c r="L44" s="39"/>
      <c r="M44" s="39"/>
      <c r="N44" s="39"/>
      <c r="O44" s="39"/>
      <c r="P44" s="39"/>
      <c r="Q44" s="39"/>
      <c r="R44" s="39"/>
      <c r="S44" s="39"/>
      <c r="T44" s="40"/>
      <c r="U44" s="30">
        <f>SUM(K44:T44)</f>
        <v>0</v>
      </c>
      <c r="V44" s="31">
        <f>H44*U44</f>
        <v>0</v>
      </c>
      <c r="W44" s="31">
        <f t="shared" si="0"/>
        <v>0</v>
      </c>
    </row>
    <row r="45" spans="1:23" ht="20.25" thickTop="1" thickBot="1" x14ac:dyDescent="0.2">
      <c r="A45" s="117"/>
      <c r="B45" s="87"/>
      <c r="C45" s="88"/>
      <c r="D45" s="112"/>
      <c r="E45" s="78" t="s">
        <v>43</v>
      </c>
      <c r="F45" s="79"/>
      <c r="G45" s="80"/>
      <c r="H45" s="41"/>
      <c r="I45" s="100"/>
      <c r="J45" s="101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30"/>
      <c r="V45" s="31"/>
      <c r="W45" s="31"/>
    </row>
    <row r="46" spans="1:23" ht="19.5" customHeight="1" thickTop="1" x14ac:dyDescent="0.15">
      <c r="A46" s="117"/>
      <c r="B46" s="83" t="s">
        <v>44</v>
      </c>
      <c r="C46" s="84"/>
      <c r="D46" s="84"/>
      <c r="E46" s="89" t="s">
        <v>45</v>
      </c>
      <c r="F46" s="92" t="s">
        <v>46</v>
      </c>
      <c r="G46" s="43" t="s">
        <v>32</v>
      </c>
      <c r="H46" s="95">
        <v>3600</v>
      </c>
      <c r="I46" s="76"/>
      <c r="J46" s="77"/>
      <c r="K46" s="44"/>
      <c r="L46" s="45"/>
      <c r="M46" s="45"/>
      <c r="N46" s="45"/>
      <c r="O46" s="45"/>
      <c r="P46" s="45"/>
      <c r="Q46" s="46"/>
      <c r="R46" s="46"/>
      <c r="S46" s="46"/>
      <c r="T46" s="47"/>
      <c r="U46" s="30">
        <f>SUM(K46:T46)</f>
        <v>0</v>
      </c>
      <c r="V46" s="31">
        <f>H46*U46</f>
        <v>0</v>
      </c>
      <c r="W46" s="31">
        <f>V46*1.1</f>
        <v>0</v>
      </c>
    </row>
    <row r="47" spans="1:23" ht="18.75" x14ac:dyDescent="0.15">
      <c r="A47" s="117"/>
      <c r="B47" s="85"/>
      <c r="C47" s="86"/>
      <c r="D47" s="86"/>
      <c r="E47" s="90"/>
      <c r="F47" s="93"/>
      <c r="G47" s="43" t="s">
        <v>33</v>
      </c>
      <c r="H47" s="96"/>
      <c r="I47" s="76"/>
      <c r="J47" s="77"/>
      <c r="K47" s="32"/>
      <c r="L47" s="33"/>
      <c r="M47" s="33"/>
      <c r="N47" s="33"/>
      <c r="O47" s="33"/>
      <c r="P47" s="33"/>
      <c r="Q47" s="33"/>
      <c r="R47" s="33"/>
      <c r="S47" s="33"/>
      <c r="T47" s="34"/>
      <c r="U47" s="30">
        <f>SUM(K47:T47)</f>
        <v>0</v>
      </c>
      <c r="V47" s="31">
        <f>H46*U47</f>
        <v>0</v>
      </c>
      <c r="W47" s="31">
        <f t="shared" ref="W47:W53" si="1">V47*1.1</f>
        <v>0</v>
      </c>
    </row>
    <row r="48" spans="1:23" ht="18.75" x14ac:dyDescent="0.15">
      <c r="A48" s="117"/>
      <c r="B48" s="85"/>
      <c r="C48" s="86"/>
      <c r="D48" s="86"/>
      <c r="E48" s="90"/>
      <c r="F48" s="93"/>
      <c r="G48" s="43" t="s">
        <v>47</v>
      </c>
      <c r="H48" s="95">
        <v>6800</v>
      </c>
      <c r="I48" s="76"/>
      <c r="J48" s="77"/>
      <c r="K48" s="32"/>
      <c r="L48" s="33"/>
      <c r="M48" s="33"/>
      <c r="N48" s="33"/>
      <c r="O48" s="33"/>
      <c r="P48" s="33"/>
      <c r="Q48" s="33"/>
      <c r="R48" s="33"/>
      <c r="S48" s="33"/>
      <c r="T48" s="34"/>
      <c r="U48" s="30">
        <f>SUM(K48:T48)</f>
        <v>0</v>
      </c>
      <c r="V48" s="31">
        <f>H48*U48</f>
        <v>0</v>
      </c>
      <c r="W48" s="31">
        <f t="shared" si="1"/>
        <v>0</v>
      </c>
    </row>
    <row r="49" spans="1:23" ht="19.5" thickBot="1" x14ac:dyDescent="0.2">
      <c r="A49" s="117"/>
      <c r="B49" s="85"/>
      <c r="C49" s="86"/>
      <c r="D49" s="86"/>
      <c r="E49" s="91"/>
      <c r="F49" s="94"/>
      <c r="G49" s="43" t="s">
        <v>35</v>
      </c>
      <c r="H49" s="97"/>
      <c r="I49" s="76"/>
      <c r="J49" s="77"/>
      <c r="K49" s="38"/>
      <c r="L49" s="39"/>
      <c r="M49" s="39"/>
      <c r="N49" s="39"/>
      <c r="O49" s="39"/>
      <c r="P49" s="39"/>
      <c r="Q49" s="39"/>
      <c r="R49" s="39"/>
      <c r="S49" s="39"/>
      <c r="T49" s="40"/>
      <c r="U49" s="30">
        <f>SUM(K49:T49)</f>
        <v>0</v>
      </c>
      <c r="V49" s="31">
        <f>H48*U49</f>
        <v>0</v>
      </c>
      <c r="W49" s="31">
        <f t="shared" si="1"/>
        <v>0</v>
      </c>
    </row>
    <row r="50" spans="1:23" ht="20.25" thickTop="1" thickBot="1" x14ac:dyDescent="0.2">
      <c r="A50" s="117"/>
      <c r="B50" s="87"/>
      <c r="C50" s="88"/>
      <c r="D50" s="88"/>
      <c r="E50" s="98" t="s">
        <v>48</v>
      </c>
      <c r="F50" s="98"/>
      <c r="G50" s="98"/>
      <c r="H50" s="48"/>
      <c r="I50" s="66"/>
      <c r="J50" s="66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30"/>
      <c r="V50" s="31"/>
      <c r="W50" s="31"/>
    </row>
    <row r="51" spans="1:23" ht="41.1" customHeight="1" thickTop="1" x14ac:dyDescent="0.15">
      <c r="A51" s="118"/>
      <c r="B51" s="70" t="s">
        <v>49</v>
      </c>
      <c r="C51" s="71"/>
      <c r="D51" s="72"/>
      <c r="E51" s="73" t="s">
        <v>50</v>
      </c>
      <c r="F51" s="74"/>
      <c r="G51" s="75"/>
      <c r="H51" s="49">
        <v>4000</v>
      </c>
      <c r="I51" s="76"/>
      <c r="J51" s="77"/>
      <c r="K51" s="50"/>
      <c r="L51" s="46"/>
      <c r="M51" s="46"/>
      <c r="N51" s="46"/>
      <c r="O51" s="46"/>
      <c r="P51" s="46"/>
      <c r="Q51" s="46"/>
      <c r="R51" s="46"/>
      <c r="S51" s="46"/>
      <c r="T51" s="47"/>
      <c r="U51" s="30">
        <f>SUM(K51:T51)</f>
        <v>0</v>
      </c>
      <c r="V51" s="31">
        <f>H51*U51</f>
        <v>0</v>
      </c>
      <c r="W51" s="31">
        <f t="shared" si="1"/>
        <v>0</v>
      </c>
    </row>
    <row r="52" spans="1:23" ht="41.1" customHeight="1" x14ac:dyDescent="0.15">
      <c r="A52" s="118"/>
      <c r="B52" s="70" t="s">
        <v>51</v>
      </c>
      <c r="C52" s="71"/>
      <c r="D52" s="72"/>
      <c r="E52" s="73" t="s">
        <v>52</v>
      </c>
      <c r="F52" s="74"/>
      <c r="G52" s="75"/>
      <c r="H52" s="49">
        <v>4500</v>
      </c>
      <c r="I52" s="81"/>
      <c r="J52" s="82"/>
      <c r="K52" s="35"/>
      <c r="L52" s="36"/>
      <c r="M52" s="36"/>
      <c r="N52" s="36"/>
      <c r="O52" s="36"/>
      <c r="P52" s="36"/>
      <c r="Q52" s="36"/>
      <c r="R52" s="36"/>
      <c r="S52" s="36"/>
      <c r="T52" s="37"/>
      <c r="U52" s="30">
        <f>SUM(K52:T52)</f>
        <v>0</v>
      </c>
      <c r="V52" s="31">
        <f>H52*U52</f>
        <v>0</v>
      </c>
      <c r="W52" s="31">
        <f t="shared" si="1"/>
        <v>0</v>
      </c>
    </row>
    <row r="53" spans="1:23" ht="41.1" customHeight="1" thickBot="1" x14ac:dyDescent="0.2">
      <c r="A53" s="118"/>
      <c r="B53" s="70" t="s">
        <v>53</v>
      </c>
      <c r="C53" s="71"/>
      <c r="D53" s="72"/>
      <c r="E53" s="73" t="s">
        <v>54</v>
      </c>
      <c r="F53" s="74"/>
      <c r="G53" s="75"/>
      <c r="H53" s="49">
        <v>3200</v>
      </c>
      <c r="I53" s="76"/>
      <c r="J53" s="77"/>
      <c r="K53" s="38"/>
      <c r="L53" s="39"/>
      <c r="M53" s="39"/>
      <c r="N53" s="39"/>
      <c r="O53" s="39"/>
      <c r="P53" s="39"/>
      <c r="Q53" s="39"/>
      <c r="R53" s="39"/>
      <c r="S53" s="39"/>
      <c r="T53" s="40"/>
      <c r="U53" s="30">
        <f>SUM(K53:T53)</f>
        <v>0</v>
      </c>
      <c r="V53" s="31">
        <f>H53*U53</f>
        <v>0</v>
      </c>
      <c r="W53" s="31">
        <f t="shared" si="1"/>
        <v>0</v>
      </c>
    </row>
    <row r="54" spans="1:23" ht="19.5" thickTop="1" x14ac:dyDescent="0.15">
      <c r="A54" s="118"/>
      <c r="B54" s="78" t="s">
        <v>43</v>
      </c>
      <c r="C54" s="79"/>
      <c r="D54" s="79"/>
      <c r="E54" s="79"/>
      <c r="F54" s="79"/>
      <c r="G54" s="80"/>
      <c r="H54" s="51"/>
      <c r="I54" s="66"/>
      <c r="J54" s="66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0"/>
      <c r="V54" s="31"/>
      <c r="W54" s="31"/>
    </row>
    <row r="55" spans="1:23" ht="18.75" x14ac:dyDescent="0.15">
      <c r="A55" s="118"/>
      <c r="B55" s="63" t="s">
        <v>55</v>
      </c>
      <c r="C55" s="64"/>
      <c r="D55" s="64"/>
      <c r="E55" s="64"/>
      <c r="F55" s="64"/>
      <c r="G55" s="65"/>
      <c r="H55" s="49">
        <v>700</v>
      </c>
      <c r="I55" s="66"/>
      <c r="J55" s="66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0">
        <f>SUM(K55:T55)</f>
        <v>0</v>
      </c>
      <c r="V55" s="31">
        <f>H55*U55</f>
        <v>0</v>
      </c>
      <c r="W55" s="31">
        <f>V55*1.1</f>
        <v>0</v>
      </c>
    </row>
    <row r="56" spans="1:23" ht="18.75" x14ac:dyDescent="0.15">
      <c r="A56" s="119"/>
      <c r="B56" s="63" t="s">
        <v>56</v>
      </c>
      <c r="C56" s="64"/>
      <c r="D56" s="64"/>
      <c r="E56" s="64"/>
      <c r="F56" s="64"/>
      <c r="G56" s="65"/>
      <c r="H56" s="52"/>
      <c r="I56" s="66"/>
      <c r="J56" s="66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53" t="s">
        <v>57</v>
      </c>
      <c r="V56" s="31">
        <f>SUM(V13:V55)</f>
        <v>0</v>
      </c>
      <c r="W56" s="31">
        <f>V56*1.1</f>
        <v>0</v>
      </c>
    </row>
    <row r="57" spans="1:23" x14ac:dyDescent="0.15">
      <c r="B57" s="54"/>
      <c r="C57" s="54"/>
      <c r="D57" s="54"/>
      <c r="E57" s="54"/>
      <c r="F57" s="54"/>
      <c r="G57" s="54"/>
      <c r="H57" s="67" t="s">
        <v>58</v>
      </c>
      <c r="I57" s="68" t="s">
        <v>59</v>
      </c>
      <c r="J57" s="68"/>
      <c r="K57" s="55"/>
      <c r="L57" s="55"/>
      <c r="M57" s="56"/>
      <c r="N57" s="56"/>
      <c r="O57" s="56"/>
      <c r="P57" s="56"/>
      <c r="Q57" s="56"/>
      <c r="R57" s="56"/>
      <c r="S57" s="56"/>
      <c r="T57" s="56"/>
      <c r="U57" s="57"/>
      <c r="V57" s="58"/>
      <c r="W57" s="58"/>
    </row>
    <row r="58" spans="1:23" x14ac:dyDescent="0.15">
      <c r="B58" s="5"/>
      <c r="C58" s="5"/>
      <c r="D58" s="5"/>
      <c r="E58" s="5"/>
      <c r="F58" s="5"/>
      <c r="G58" s="5"/>
      <c r="H58" s="67"/>
      <c r="I58" s="69" t="s">
        <v>60</v>
      </c>
      <c r="J58" s="6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60"/>
    </row>
    <row r="59" spans="1:23" x14ac:dyDescent="0.15">
      <c r="B59" s="5"/>
      <c r="C59" s="5"/>
      <c r="D59" s="5"/>
      <c r="E59" s="5"/>
      <c r="F59" s="5"/>
      <c r="G59" s="5"/>
      <c r="H59" s="67"/>
      <c r="I59" s="69" t="s">
        <v>61</v>
      </c>
      <c r="J59" s="6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60"/>
    </row>
    <row r="60" spans="1:23" x14ac:dyDescent="0.15">
      <c r="B60" s="5"/>
      <c r="C60" s="5"/>
      <c r="D60" s="5"/>
      <c r="E60" s="5"/>
      <c r="F60" s="5"/>
      <c r="G60" s="5"/>
      <c r="U60" s="60"/>
    </row>
    <row r="61" spans="1:23" x14ac:dyDescent="0.15">
      <c r="B61" s="61" t="s">
        <v>62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</row>
    <row r="62" spans="1:23" x14ac:dyDescent="0.15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</row>
    <row r="63" spans="1:23" x14ac:dyDescent="0.15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</row>
    <row r="64" spans="1:23" x14ac:dyDescent="0.15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</row>
    <row r="65" spans="1:23" x14ac:dyDescent="0.15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</row>
    <row r="66" spans="1:23" ht="24.75" thickBot="1" x14ac:dyDescent="0.2">
      <c r="A66" s="161" t="s">
        <v>0</v>
      </c>
      <c r="B66" s="162"/>
      <c r="C66" s="162"/>
      <c r="D66" s="162"/>
      <c r="E66" s="162"/>
      <c r="F66" s="162"/>
      <c r="G66" s="162"/>
      <c r="H66" s="16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</row>
    <row r="67" spans="1:23" ht="24.95" customHeight="1" thickTop="1" thickBot="1" x14ac:dyDescent="0.2">
      <c r="A67" s="163" t="s">
        <v>1</v>
      </c>
      <c r="B67" s="164"/>
      <c r="C67" s="165"/>
      <c r="D67" s="166"/>
      <c r="E67" s="166"/>
      <c r="F67" s="166"/>
      <c r="G67" s="167"/>
      <c r="H67" s="168" t="s">
        <v>2</v>
      </c>
      <c r="I67" s="166"/>
      <c r="J67" s="132"/>
      <c r="K67" s="169"/>
      <c r="L67" s="169"/>
      <c r="M67" s="169"/>
      <c r="N67" s="170"/>
      <c r="O67" s="4"/>
      <c r="P67" s="5"/>
      <c r="Q67" s="5"/>
      <c r="R67" s="5"/>
      <c r="T67" s="6"/>
      <c r="U67" s="7"/>
      <c r="V67" s="171" t="s">
        <v>3</v>
      </c>
      <c r="W67" s="172"/>
    </row>
    <row r="68" spans="1:23" ht="24.95" customHeight="1" thickTop="1" x14ac:dyDescent="0.15">
      <c r="A68" s="141" t="s">
        <v>4</v>
      </c>
      <c r="B68" s="8" t="s">
        <v>5</v>
      </c>
      <c r="C68" s="144"/>
      <c r="D68" s="144"/>
      <c r="E68" s="144"/>
      <c r="F68" s="144"/>
      <c r="G68" s="145"/>
      <c r="H68" s="146" t="s">
        <v>6</v>
      </c>
      <c r="I68" s="144"/>
      <c r="J68" s="149"/>
      <c r="K68" s="150"/>
      <c r="L68" s="150"/>
      <c r="M68" s="150"/>
      <c r="N68" s="151"/>
      <c r="O68" s="9"/>
      <c r="P68" s="10"/>
      <c r="Q68" s="10"/>
      <c r="R68" s="10"/>
    </row>
    <row r="69" spans="1:23" ht="24.95" customHeight="1" x14ac:dyDescent="0.15">
      <c r="A69" s="142"/>
      <c r="B69" s="8" t="s">
        <v>7</v>
      </c>
      <c r="C69" s="144"/>
      <c r="D69" s="144"/>
      <c r="E69" s="144"/>
      <c r="F69" s="144"/>
      <c r="G69" s="145"/>
      <c r="H69" s="146"/>
      <c r="I69" s="144"/>
      <c r="J69" s="149"/>
      <c r="K69" s="150"/>
      <c r="L69" s="150"/>
      <c r="M69" s="150"/>
      <c r="N69" s="151"/>
      <c r="O69" s="9"/>
      <c r="P69" s="10"/>
      <c r="Q69" s="10"/>
      <c r="R69" s="10"/>
      <c r="U69" s="155" t="s">
        <v>8</v>
      </c>
      <c r="V69" s="156"/>
      <c r="W69" s="157"/>
    </row>
    <row r="70" spans="1:23" ht="24.95" customHeight="1" thickBot="1" x14ac:dyDescent="0.2">
      <c r="A70" s="143"/>
      <c r="B70" s="12" t="s">
        <v>9</v>
      </c>
      <c r="C70" s="158" t="s">
        <v>10</v>
      </c>
      <c r="D70" s="159"/>
      <c r="E70" s="159"/>
      <c r="F70" s="148" t="s">
        <v>11</v>
      </c>
      <c r="G70" s="160"/>
      <c r="H70" s="147"/>
      <c r="I70" s="148"/>
      <c r="J70" s="152"/>
      <c r="K70" s="153"/>
      <c r="L70" s="153"/>
      <c r="M70" s="153"/>
      <c r="N70" s="154"/>
      <c r="O70" s="9"/>
      <c r="P70" s="10"/>
      <c r="Q70" s="10"/>
      <c r="R70" s="10"/>
      <c r="U70" s="13" t="s">
        <v>12</v>
      </c>
      <c r="V70" s="14" t="s">
        <v>13</v>
      </c>
      <c r="W70" s="15"/>
    </row>
    <row r="71" spans="1:23" ht="15" thickTop="1" thickBot="1" x14ac:dyDescent="0.2">
      <c r="C71" s="5"/>
      <c r="D71" s="5"/>
      <c r="E71" s="5"/>
      <c r="F71" s="5"/>
      <c r="G71" s="5"/>
      <c r="H71" s="5"/>
      <c r="K71" s="16" t="s">
        <v>14</v>
      </c>
      <c r="U71" s="115" t="s">
        <v>15</v>
      </c>
      <c r="V71" s="115"/>
      <c r="W71" s="115"/>
    </row>
    <row r="72" spans="1:23" ht="24.95" customHeight="1" thickTop="1" x14ac:dyDescent="0.15">
      <c r="A72" s="116" t="s">
        <v>16</v>
      </c>
      <c r="B72" s="120" t="s">
        <v>17</v>
      </c>
      <c r="C72" s="121"/>
      <c r="D72" s="121"/>
      <c r="E72" s="120" t="s">
        <v>18</v>
      </c>
      <c r="F72" s="121"/>
      <c r="G72" s="126"/>
      <c r="H72" s="129" t="s">
        <v>19</v>
      </c>
      <c r="I72" s="132" t="s">
        <v>20</v>
      </c>
      <c r="J72" s="133"/>
      <c r="K72" s="17"/>
      <c r="L72" s="17"/>
      <c r="M72" s="17"/>
      <c r="N72" s="17"/>
      <c r="O72" s="17"/>
      <c r="P72" s="17"/>
      <c r="Q72" s="17"/>
      <c r="R72" s="17"/>
      <c r="S72" s="17"/>
      <c r="T72" s="18"/>
      <c r="U72" s="134" t="s">
        <v>21</v>
      </c>
      <c r="V72" s="137" t="s">
        <v>22</v>
      </c>
      <c r="W72" s="140" t="s">
        <v>23</v>
      </c>
    </row>
    <row r="73" spans="1:23" ht="24.95" customHeight="1" x14ac:dyDescent="0.15">
      <c r="A73" s="117"/>
      <c r="B73" s="122"/>
      <c r="C73" s="123"/>
      <c r="D73" s="123"/>
      <c r="E73" s="122"/>
      <c r="F73" s="123"/>
      <c r="G73" s="127"/>
      <c r="H73" s="130"/>
      <c r="I73" s="105" t="s">
        <v>24</v>
      </c>
      <c r="J73" s="106"/>
      <c r="K73" s="20"/>
      <c r="L73" s="20"/>
      <c r="M73" s="20"/>
      <c r="N73" s="20"/>
      <c r="O73" s="20"/>
      <c r="P73" s="20"/>
      <c r="Q73" s="20"/>
      <c r="R73" s="20"/>
      <c r="S73" s="20"/>
      <c r="T73" s="21"/>
      <c r="U73" s="135"/>
      <c r="V73" s="138"/>
      <c r="W73" s="138"/>
    </row>
    <row r="74" spans="1:23" ht="24.95" customHeight="1" x14ac:dyDescent="0.15">
      <c r="A74" s="117"/>
      <c r="B74" s="122"/>
      <c r="C74" s="123"/>
      <c r="D74" s="123"/>
      <c r="E74" s="122"/>
      <c r="F74" s="123"/>
      <c r="G74" s="127"/>
      <c r="H74" s="130"/>
      <c r="I74" s="105" t="s">
        <v>25</v>
      </c>
      <c r="J74" s="106"/>
      <c r="K74" s="19"/>
      <c r="L74" s="20"/>
      <c r="M74" s="20"/>
      <c r="N74" s="20"/>
      <c r="O74" s="20"/>
      <c r="P74" s="20"/>
      <c r="Q74" s="20"/>
      <c r="R74" s="20"/>
      <c r="S74" s="20"/>
      <c r="T74" s="21"/>
      <c r="U74" s="135"/>
      <c r="V74" s="138"/>
      <c r="W74" s="138"/>
    </row>
    <row r="75" spans="1:23" ht="24.95" customHeight="1" x14ac:dyDescent="0.15">
      <c r="A75" s="117"/>
      <c r="B75" s="122"/>
      <c r="C75" s="123"/>
      <c r="D75" s="123"/>
      <c r="E75" s="122"/>
      <c r="F75" s="123"/>
      <c r="G75" s="127"/>
      <c r="H75" s="130"/>
      <c r="I75" s="105" t="s">
        <v>26</v>
      </c>
      <c r="J75" s="106"/>
      <c r="K75" s="20"/>
      <c r="L75" s="20"/>
      <c r="M75" s="20"/>
      <c r="N75" s="20"/>
      <c r="O75" s="20"/>
      <c r="P75" s="20"/>
      <c r="Q75" s="20"/>
      <c r="R75" s="20"/>
      <c r="S75" s="20"/>
      <c r="T75" s="21"/>
      <c r="U75" s="135"/>
      <c r="V75" s="138"/>
      <c r="W75" s="138"/>
    </row>
    <row r="76" spans="1:23" ht="24.95" customHeight="1" x14ac:dyDescent="0.15">
      <c r="A76" s="117"/>
      <c r="B76" s="122"/>
      <c r="C76" s="123"/>
      <c r="D76" s="123"/>
      <c r="E76" s="122"/>
      <c r="F76" s="123"/>
      <c r="G76" s="127"/>
      <c r="H76" s="130"/>
      <c r="I76" s="107" t="s">
        <v>27</v>
      </c>
      <c r="J76" s="106"/>
      <c r="K76" s="20"/>
      <c r="L76" s="20"/>
      <c r="M76" s="20"/>
      <c r="N76" s="20"/>
      <c r="O76" s="20"/>
      <c r="P76" s="22"/>
      <c r="Q76" s="20"/>
      <c r="R76" s="20"/>
      <c r="S76" s="20"/>
      <c r="T76" s="21"/>
      <c r="U76" s="135"/>
      <c r="V76" s="138"/>
      <c r="W76" s="138"/>
    </row>
    <row r="77" spans="1:23" ht="24.95" customHeight="1" thickBot="1" x14ac:dyDescent="0.2">
      <c r="A77" s="117"/>
      <c r="B77" s="124"/>
      <c r="C77" s="125"/>
      <c r="D77" s="125"/>
      <c r="E77" s="124"/>
      <c r="F77" s="125"/>
      <c r="G77" s="128"/>
      <c r="H77" s="131"/>
      <c r="I77" s="108" t="s">
        <v>28</v>
      </c>
      <c r="J77" s="109"/>
      <c r="K77" s="23"/>
      <c r="L77" s="23"/>
      <c r="M77" s="23"/>
      <c r="N77" s="23"/>
      <c r="O77" s="23"/>
      <c r="P77" s="23"/>
      <c r="Q77" s="23"/>
      <c r="R77" s="23"/>
      <c r="S77" s="23"/>
      <c r="T77" s="24"/>
      <c r="U77" s="136"/>
      <c r="V77" s="139"/>
      <c r="W77" s="139"/>
    </row>
    <row r="78" spans="1:23" ht="19.5" customHeight="1" thickTop="1" x14ac:dyDescent="0.15">
      <c r="A78" s="117"/>
      <c r="B78" s="83" t="s">
        <v>29</v>
      </c>
      <c r="C78" s="84"/>
      <c r="D78" s="110"/>
      <c r="E78" s="102" t="s">
        <v>30</v>
      </c>
      <c r="F78" s="89" t="s">
        <v>31</v>
      </c>
      <c r="G78" s="25" t="s">
        <v>32</v>
      </c>
      <c r="H78" s="26">
        <v>2800</v>
      </c>
      <c r="I78" s="113"/>
      <c r="J78" s="114"/>
      <c r="K78" s="27"/>
      <c r="L78" s="28"/>
      <c r="M78" s="28"/>
      <c r="N78" s="28"/>
      <c r="O78" s="28"/>
      <c r="P78" s="28"/>
      <c r="Q78" s="28"/>
      <c r="R78" s="28"/>
      <c r="S78" s="28"/>
      <c r="T78" s="29"/>
      <c r="U78" s="30">
        <f>SUM(K78:T78)</f>
        <v>0</v>
      </c>
      <c r="V78" s="31">
        <f>H78*U78</f>
        <v>0</v>
      </c>
      <c r="W78" s="31">
        <f>V78*1.1</f>
        <v>0</v>
      </c>
    </row>
    <row r="79" spans="1:23" ht="18.75" x14ac:dyDescent="0.15">
      <c r="A79" s="117"/>
      <c r="B79" s="85"/>
      <c r="C79" s="86"/>
      <c r="D79" s="111"/>
      <c r="E79" s="103"/>
      <c r="F79" s="90"/>
      <c r="G79" s="25" t="s">
        <v>33</v>
      </c>
      <c r="H79" s="26">
        <v>2800</v>
      </c>
      <c r="I79" s="76"/>
      <c r="J79" s="77"/>
      <c r="K79" s="32"/>
      <c r="L79" s="33"/>
      <c r="M79" s="33"/>
      <c r="N79" s="33"/>
      <c r="O79" s="33"/>
      <c r="P79" s="33"/>
      <c r="Q79" s="33"/>
      <c r="R79" s="33"/>
      <c r="S79" s="33"/>
      <c r="T79" s="34"/>
      <c r="U79" s="30">
        <f>SUM(K79:T79)</f>
        <v>0</v>
      </c>
      <c r="V79" s="31">
        <f>H79*U79</f>
        <v>0</v>
      </c>
      <c r="W79" s="31">
        <f t="shared" ref="W79" si="2">V79*1.1</f>
        <v>0</v>
      </c>
    </row>
    <row r="80" spans="1:23" ht="18.75" x14ac:dyDescent="0.15">
      <c r="A80" s="117"/>
      <c r="B80" s="85"/>
      <c r="C80" s="86"/>
      <c r="D80" s="111"/>
      <c r="E80" s="103"/>
      <c r="F80" s="90"/>
      <c r="G80" s="25" t="s">
        <v>34</v>
      </c>
      <c r="H80" s="26">
        <v>6000</v>
      </c>
      <c r="I80" s="76"/>
      <c r="J80" s="77"/>
      <c r="K80" s="32"/>
      <c r="L80" s="33"/>
      <c r="M80" s="33"/>
      <c r="N80" s="33"/>
      <c r="O80" s="33"/>
      <c r="P80" s="33"/>
      <c r="Q80" s="33"/>
      <c r="R80" s="33"/>
      <c r="S80" s="33"/>
      <c r="T80" s="34"/>
      <c r="U80" s="30"/>
      <c r="V80" s="31"/>
      <c r="W80" s="31"/>
    </row>
    <row r="81" spans="1:23" ht="18.75" x14ac:dyDescent="0.15">
      <c r="A81" s="117"/>
      <c r="B81" s="85"/>
      <c r="C81" s="86"/>
      <c r="D81" s="111"/>
      <c r="E81" s="104"/>
      <c r="F81" s="91"/>
      <c r="G81" s="25" t="s">
        <v>35</v>
      </c>
      <c r="H81" s="26">
        <v>6000</v>
      </c>
      <c r="I81" s="99"/>
      <c r="J81" s="77"/>
      <c r="K81" s="32"/>
      <c r="L81" s="33"/>
      <c r="M81" s="33"/>
      <c r="N81" s="33"/>
      <c r="O81" s="33"/>
      <c r="P81" s="33"/>
      <c r="Q81" s="33"/>
      <c r="R81" s="33"/>
      <c r="S81" s="33"/>
      <c r="T81" s="34"/>
      <c r="U81" s="30">
        <f>SUM(K81:T81)</f>
        <v>0</v>
      </c>
      <c r="V81" s="31">
        <f>H81*U81</f>
        <v>0</v>
      </c>
      <c r="W81" s="31">
        <f t="shared" ref="W81:W83" si="3">V81*1.1</f>
        <v>0</v>
      </c>
    </row>
    <row r="82" spans="1:23" ht="18.75" customHeight="1" x14ac:dyDescent="0.15">
      <c r="A82" s="117"/>
      <c r="B82" s="85"/>
      <c r="C82" s="86"/>
      <c r="D82" s="111"/>
      <c r="E82" s="102" t="s">
        <v>36</v>
      </c>
      <c r="F82" s="89" t="s">
        <v>37</v>
      </c>
      <c r="G82" s="25" t="s">
        <v>32</v>
      </c>
      <c r="H82" s="26">
        <v>5400</v>
      </c>
      <c r="I82" s="76"/>
      <c r="J82" s="77"/>
      <c r="K82" s="32"/>
      <c r="L82" s="33"/>
      <c r="M82" s="33"/>
      <c r="N82" s="33"/>
      <c r="O82" s="33"/>
      <c r="P82" s="33"/>
      <c r="Q82" s="33"/>
      <c r="R82" s="33"/>
      <c r="S82" s="33"/>
      <c r="T82" s="34"/>
      <c r="U82" s="30">
        <f>SUM(K82:T82)</f>
        <v>0</v>
      </c>
      <c r="V82" s="31">
        <f>H82*U82</f>
        <v>0</v>
      </c>
      <c r="W82" s="31">
        <f t="shared" si="3"/>
        <v>0</v>
      </c>
    </row>
    <row r="83" spans="1:23" ht="18.75" x14ac:dyDescent="0.15">
      <c r="A83" s="117"/>
      <c r="B83" s="85"/>
      <c r="C83" s="86"/>
      <c r="D83" s="111"/>
      <c r="E83" s="103"/>
      <c r="F83" s="90"/>
      <c r="G83" s="25" t="s">
        <v>33</v>
      </c>
      <c r="H83" s="26">
        <v>5400</v>
      </c>
      <c r="I83" s="76"/>
      <c r="J83" s="77"/>
      <c r="K83" s="32"/>
      <c r="L83" s="33"/>
      <c r="M83" s="33"/>
      <c r="N83" s="33"/>
      <c r="O83" s="33"/>
      <c r="P83" s="33"/>
      <c r="Q83" s="33"/>
      <c r="R83" s="33"/>
      <c r="S83" s="33"/>
      <c r="T83" s="34"/>
      <c r="U83" s="30">
        <f>SUM(K83:T83)</f>
        <v>0</v>
      </c>
      <c r="V83" s="31">
        <f>H83*U83</f>
        <v>0</v>
      </c>
      <c r="W83" s="31">
        <f t="shared" si="3"/>
        <v>0</v>
      </c>
    </row>
    <row r="84" spans="1:23" ht="18.75" x14ac:dyDescent="0.15">
      <c r="A84" s="117"/>
      <c r="B84" s="85"/>
      <c r="C84" s="86"/>
      <c r="D84" s="111"/>
      <c r="E84" s="103"/>
      <c r="F84" s="90"/>
      <c r="G84" s="25" t="s">
        <v>34</v>
      </c>
      <c r="H84" s="26">
        <v>8600</v>
      </c>
      <c r="I84" s="76"/>
      <c r="J84" s="77"/>
      <c r="K84" s="32"/>
      <c r="L84" s="33"/>
      <c r="M84" s="33"/>
      <c r="N84" s="33"/>
      <c r="O84" s="33"/>
      <c r="P84" s="33"/>
      <c r="Q84" s="33"/>
      <c r="R84" s="33"/>
      <c r="S84" s="33"/>
      <c r="T84" s="34"/>
      <c r="U84" s="30"/>
      <c r="V84" s="31"/>
      <c r="W84" s="31"/>
    </row>
    <row r="85" spans="1:23" ht="18.75" x14ac:dyDescent="0.15">
      <c r="A85" s="117"/>
      <c r="B85" s="85"/>
      <c r="C85" s="86"/>
      <c r="D85" s="111"/>
      <c r="E85" s="104"/>
      <c r="F85" s="91"/>
      <c r="G85" s="25" t="s">
        <v>35</v>
      </c>
      <c r="H85" s="26">
        <v>8600</v>
      </c>
      <c r="I85" s="76"/>
      <c r="J85" s="77"/>
      <c r="K85" s="32"/>
      <c r="L85" s="33"/>
      <c r="M85" s="33"/>
      <c r="N85" s="33"/>
      <c r="O85" s="33"/>
      <c r="P85" s="33"/>
      <c r="Q85" s="33"/>
      <c r="R85" s="33"/>
      <c r="S85" s="33"/>
      <c r="T85" s="34"/>
      <c r="U85" s="30">
        <f>SUM(K85:T85)</f>
        <v>0</v>
      </c>
      <c r="V85" s="31">
        <f>H85*U85</f>
        <v>0</v>
      </c>
      <c r="W85" s="31">
        <f t="shared" ref="W85:W87" si="4">V85*1.1</f>
        <v>0</v>
      </c>
    </row>
    <row r="86" spans="1:23" ht="18.75" customHeight="1" x14ac:dyDescent="0.15">
      <c r="A86" s="117"/>
      <c r="B86" s="85"/>
      <c r="C86" s="86"/>
      <c r="D86" s="111"/>
      <c r="E86" s="102" t="s">
        <v>38</v>
      </c>
      <c r="F86" s="89" t="s">
        <v>39</v>
      </c>
      <c r="G86" s="25" t="s">
        <v>32</v>
      </c>
      <c r="H86" s="26">
        <v>8200</v>
      </c>
      <c r="I86" s="99"/>
      <c r="J86" s="77"/>
      <c r="K86" s="32"/>
      <c r="L86" s="33"/>
      <c r="M86" s="33"/>
      <c r="N86" s="33"/>
      <c r="O86" s="33"/>
      <c r="P86" s="33"/>
      <c r="Q86" s="33"/>
      <c r="R86" s="33"/>
      <c r="S86" s="33"/>
      <c r="T86" s="34"/>
      <c r="U86" s="30">
        <f>SUM(K86:T86)</f>
        <v>0</v>
      </c>
      <c r="V86" s="31">
        <f>H86*U86</f>
        <v>0</v>
      </c>
      <c r="W86" s="31">
        <f t="shared" si="4"/>
        <v>0</v>
      </c>
    </row>
    <row r="87" spans="1:23" ht="18.75" x14ac:dyDescent="0.15">
      <c r="A87" s="117"/>
      <c r="B87" s="85"/>
      <c r="C87" s="86"/>
      <c r="D87" s="111"/>
      <c r="E87" s="103"/>
      <c r="F87" s="90"/>
      <c r="G87" s="25" t="s">
        <v>33</v>
      </c>
      <c r="H87" s="26">
        <v>8200</v>
      </c>
      <c r="I87" s="76"/>
      <c r="J87" s="77"/>
      <c r="K87" s="32"/>
      <c r="L87" s="33"/>
      <c r="M87" s="33"/>
      <c r="N87" s="33"/>
      <c r="O87" s="33"/>
      <c r="P87" s="33"/>
      <c r="Q87" s="33"/>
      <c r="R87" s="33"/>
      <c r="S87" s="33"/>
      <c r="T87" s="34"/>
      <c r="U87" s="30">
        <f>SUM(K87:T87)</f>
        <v>0</v>
      </c>
      <c r="V87" s="31">
        <f>H87*U87</f>
        <v>0</v>
      </c>
      <c r="W87" s="31">
        <f t="shared" si="4"/>
        <v>0</v>
      </c>
    </row>
    <row r="88" spans="1:23" ht="18.75" x14ac:dyDescent="0.15">
      <c r="A88" s="117"/>
      <c r="B88" s="85"/>
      <c r="C88" s="86"/>
      <c r="D88" s="111"/>
      <c r="E88" s="103"/>
      <c r="F88" s="90"/>
      <c r="G88" s="25" t="s">
        <v>34</v>
      </c>
      <c r="H88" s="26">
        <v>11400</v>
      </c>
      <c r="I88" s="76"/>
      <c r="J88" s="77"/>
      <c r="K88" s="32"/>
      <c r="L88" s="33"/>
      <c r="M88" s="33"/>
      <c r="N88" s="33"/>
      <c r="O88" s="33"/>
      <c r="P88" s="33"/>
      <c r="Q88" s="33"/>
      <c r="R88" s="33"/>
      <c r="S88" s="33"/>
      <c r="T88" s="34"/>
      <c r="U88" s="30"/>
      <c r="V88" s="31"/>
      <c r="W88" s="31"/>
    </row>
    <row r="89" spans="1:23" ht="18.75" x14ac:dyDescent="0.15">
      <c r="A89" s="117"/>
      <c r="B89" s="85"/>
      <c r="C89" s="86"/>
      <c r="D89" s="111"/>
      <c r="E89" s="104"/>
      <c r="F89" s="91"/>
      <c r="G89" s="25" t="s">
        <v>35</v>
      </c>
      <c r="H89" s="26">
        <v>11400</v>
      </c>
      <c r="I89" s="76"/>
      <c r="J89" s="77"/>
      <c r="K89" s="32"/>
      <c r="L89" s="33"/>
      <c r="M89" s="33"/>
      <c r="N89" s="33"/>
      <c r="O89" s="33"/>
      <c r="P89" s="33"/>
      <c r="Q89" s="33"/>
      <c r="R89" s="33"/>
      <c r="S89" s="33"/>
      <c r="T89" s="34"/>
      <c r="U89" s="30">
        <f>SUM(K89:T89)</f>
        <v>0</v>
      </c>
      <c r="V89" s="31">
        <f>H89*U89</f>
        <v>0</v>
      </c>
      <c r="W89" s="31">
        <f t="shared" ref="W89:W91" si="5">V89*1.1</f>
        <v>0</v>
      </c>
    </row>
    <row r="90" spans="1:23" ht="18.75" customHeight="1" x14ac:dyDescent="0.15">
      <c r="A90" s="117"/>
      <c r="B90" s="85"/>
      <c r="C90" s="86"/>
      <c r="D90" s="111"/>
      <c r="E90" s="102" t="s">
        <v>40</v>
      </c>
      <c r="F90" s="89" t="s">
        <v>41</v>
      </c>
      <c r="G90" s="25" t="s">
        <v>32</v>
      </c>
      <c r="H90" s="26">
        <v>11000</v>
      </c>
      <c r="I90" s="99"/>
      <c r="J90" s="77"/>
      <c r="K90" s="32"/>
      <c r="L90" s="33"/>
      <c r="M90" s="33"/>
      <c r="N90" s="33"/>
      <c r="O90" s="33"/>
      <c r="P90" s="33"/>
      <c r="Q90" s="33"/>
      <c r="R90" s="33"/>
      <c r="S90" s="33"/>
      <c r="T90" s="34"/>
      <c r="U90" s="30">
        <f>SUM(K90:T90)</f>
        <v>0</v>
      </c>
      <c r="V90" s="31">
        <f>H90*U90</f>
        <v>0</v>
      </c>
      <c r="W90" s="31">
        <f t="shared" si="5"/>
        <v>0</v>
      </c>
    </row>
    <row r="91" spans="1:23" ht="18.75" x14ac:dyDescent="0.15">
      <c r="A91" s="117"/>
      <c r="B91" s="85"/>
      <c r="C91" s="86"/>
      <c r="D91" s="111"/>
      <c r="E91" s="103"/>
      <c r="F91" s="90"/>
      <c r="G91" s="25" t="s">
        <v>33</v>
      </c>
      <c r="H91" s="26">
        <v>11000</v>
      </c>
      <c r="I91" s="99"/>
      <c r="J91" s="77"/>
      <c r="K91" s="32"/>
      <c r="L91" s="33"/>
      <c r="M91" s="33"/>
      <c r="N91" s="33"/>
      <c r="O91" s="33"/>
      <c r="P91" s="33"/>
      <c r="Q91" s="33"/>
      <c r="R91" s="33"/>
      <c r="S91" s="33"/>
      <c r="T91" s="34"/>
      <c r="U91" s="30">
        <f>SUM(K91:T91)</f>
        <v>0</v>
      </c>
      <c r="V91" s="31">
        <f>H91*U91</f>
        <v>0</v>
      </c>
      <c r="W91" s="31">
        <f t="shared" si="5"/>
        <v>0</v>
      </c>
    </row>
    <row r="92" spans="1:23" ht="18.75" x14ac:dyDescent="0.15">
      <c r="A92" s="117"/>
      <c r="B92" s="85"/>
      <c r="C92" s="86"/>
      <c r="D92" s="111"/>
      <c r="E92" s="103"/>
      <c r="F92" s="90"/>
      <c r="G92" s="25" t="s">
        <v>34</v>
      </c>
      <c r="H92" s="26">
        <v>14200</v>
      </c>
      <c r="I92" s="99"/>
      <c r="J92" s="77"/>
      <c r="K92" s="32"/>
      <c r="L92" s="33"/>
      <c r="M92" s="33"/>
      <c r="N92" s="33"/>
      <c r="O92" s="33"/>
      <c r="P92" s="33"/>
      <c r="Q92" s="33"/>
      <c r="R92" s="33"/>
      <c r="S92" s="33"/>
      <c r="T92" s="34"/>
      <c r="U92" s="30"/>
      <c r="V92" s="31"/>
      <c r="W92" s="31"/>
    </row>
    <row r="93" spans="1:23" ht="18.75" x14ac:dyDescent="0.15">
      <c r="A93" s="117"/>
      <c r="B93" s="85"/>
      <c r="C93" s="86"/>
      <c r="D93" s="111"/>
      <c r="E93" s="104"/>
      <c r="F93" s="91"/>
      <c r="G93" s="25" t="s">
        <v>35</v>
      </c>
      <c r="H93" s="26">
        <v>14200</v>
      </c>
      <c r="I93" s="76"/>
      <c r="J93" s="77"/>
      <c r="K93" s="32"/>
      <c r="L93" s="33"/>
      <c r="M93" s="33"/>
      <c r="N93" s="33"/>
      <c r="O93" s="33"/>
      <c r="P93" s="33"/>
      <c r="Q93" s="33"/>
      <c r="R93" s="33"/>
      <c r="S93" s="33"/>
      <c r="T93" s="34"/>
      <c r="U93" s="30">
        <f>SUM(K93:T93)</f>
        <v>0</v>
      </c>
      <c r="V93" s="31">
        <f>H93*U93</f>
        <v>0</v>
      </c>
      <c r="W93" s="31">
        <f t="shared" ref="W93:W95" si="6">V93*1.1</f>
        <v>0</v>
      </c>
    </row>
    <row r="94" spans="1:23" ht="18.75" customHeight="1" x14ac:dyDescent="0.15">
      <c r="A94" s="117"/>
      <c r="B94" s="85"/>
      <c r="C94" s="86"/>
      <c r="D94" s="111"/>
      <c r="E94" s="102" t="s">
        <v>42</v>
      </c>
      <c r="F94" s="89" t="s">
        <v>31</v>
      </c>
      <c r="G94" s="25" t="s">
        <v>32</v>
      </c>
      <c r="H94" s="26">
        <v>3600</v>
      </c>
      <c r="I94" s="76"/>
      <c r="J94" s="77"/>
      <c r="K94" s="32"/>
      <c r="L94" s="33"/>
      <c r="M94" s="33"/>
      <c r="N94" s="33"/>
      <c r="O94" s="33"/>
      <c r="P94" s="33"/>
      <c r="Q94" s="33"/>
      <c r="R94" s="33"/>
      <c r="S94" s="33"/>
      <c r="T94" s="34"/>
      <c r="U94" s="30">
        <f>SUM(K94:T94)</f>
        <v>0</v>
      </c>
      <c r="V94" s="31">
        <f>H94*U94</f>
        <v>0</v>
      </c>
      <c r="W94" s="31">
        <f t="shared" si="6"/>
        <v>0</v>
      </c>
    </row>
    <row r="95" spans="1:23" ht="18.75" x14ac:dyDescent="0.15">
      <c r="A95" s="117"/>
      <c r="B95" s="85"/>
      <c r="C95" s="86"/>
      <c r="D95" s="111"/>
      <c r="E95" s="90"/>
      <c r="F95" s="90"/>
      <c r="G95" s="25" t="s">
        <v>33</v>
      </c>
      <c r="H95" s="26">
        <v>3600</v>
      </c>
      <c r="I95" s="76"/>
      <c r="J95" s="77"/>
      <c r="K95" s="32"/>
      <c r="L95" s="33"/>
      <c r="M95" s="33"/>
      <c r="N95" s="33"/>
      <c r="O95" s="33"/>
      <c r="P95" s="33"/>
      <c r="Q95" s="33"/>
      <c r="R95" s="33"/>
      <c r="S95" s="33"/>
      <c r="T95" s="34"/>
      <c r="U95" s="30">
        <f>SUM(K95:T95)</f>
        <v>0</v>
      </c>
      <c r="V95" s="31">
        <f>H95*U95</f>
        <v>0</v>
      </c>
      <c r="W95" s="31">
        <f t="shared" si="6"/>
        <v>0</v>
      </c>
    </row>
    <row r="96" spans="1:23" ht="18.75" x14ac:dyDescent="0.15">
      <c r="A96" s="117"/>
      <c r="B96" s="85"/>
      <c r="C96" s="86"/>
      <c r="D96" s="111"/>
      <c r="E96" s="90"/>
      <c r="F96" s="90"/>
      <c r="G96" s="25" t="s">
        <v>34</v>
      </c>
      <c r="H96" s="26">
        <v>6800</v>
      </c>
      <c r="I96" s="76"/>
      <c r="J96" s="77"/>
      <c r="K96" s="32"/>
      <c r="L96" s="33"/>
      <c r="M96" s="33"/>
      <c r="N96" s="33"/>
      <c r="O96" s="33"/>
      <c r="P96" s="33"/>
      <c r="Q96" s="33"/>
      <c r="R96" s="33"/>
      <c r="S96" s="33"/>
      <c r="T96" s="34"/>
      <c r="U96" s="30"/>
      <c r="V96" s="31"/>
      <c r="W96" s="31"/>
    </row>
    <row r="97" spans="1:23" ht="18.75" x14ac:dyDescent="0.15">
      <c r="A97" s="117"/>
      <c r="B97" s="85"/>
      <c r="C97" s="86"/>
      <c r="D97" s="111"/>
      <c r="E97" s="90"/>
      <c r="F97" s="91"/>
      <c r="G97" s="25" t="s">
        <v>35</v>
      </c>
      <c r="H97" s="26">
        <v>6800</v>
      </c>
      <c r="I97" s="76"/>
      <c r="J97" s="77"/>
      <c r="K97" s="32"/>
      <c r="L97" s="33"/>
      <c r="M97" s="33"/>
      <c r="N97" s="33"/>
      <c r="O97" s="33"/>
      <c r="P97" s="33"/>
      <c r="Q97" s="33"/>
      <c r="R97" s="33"/>
      <c r="S97" s="33"/>
      <c r="T97" s="34"/>
      <c r="U97" s="30">
        <f>SUM(K97:T97)</f>
        <v>0</v>
      </c>
      <c r="V97" s="31">
        <f>H97*U97</f>
        <v>0</v>
      </c>
      <c r="W97" s="31">
        <f t="shared" ref="W97:W99" si="7">V97*1.1</f>
        <v>0</v>
      </c>
    </row>
    <row r="98" spans="1:23" ht="18.75" customHeight="1" x14ac:dyDescent="0.15">
      <c r="A98" s="117"/>
      <c r="B98" s="85"/>
      <c r="C98" s="86"/>
      <c r="D98" s="111"/>
      <c r="E98" s="90"/>
      <c r="F98" s="89" t="s">
        <v>37</v>
      </c>
      <c r="G98" s="25" t="s">
        <v>32</v>
      </c>
      <c r="H98" s="26">
        <v>5900</v>
      </c>
      <c r="I98" s="76"/>
      <c r="J98" s="77"/>
      <c r="K98" s="32"/>
      <c r="L98" s="33"/>
      <c r="M98" s="33"/>
      <c r="N98" s="33"/>
      <c r="O98" s="33"/>
      <c r="P98" s="33"/>
      <c r="Q98" s="33"/>
      <c r="R98" s="33"/>
      <c r="S98" s="33"/>
      <c r="T98" s="34"/>
      <c r="U98" s="30">
        <f>SUM(K98:T98)</f>
        <v>0</v>
      </c>
      <c r="V98" s="31">
        <f>H98*U98</f>
        <v>0</v>
      </c>
      <c r="W98" s="31">
        <f t="shared" si="7"/>
        <v>0</v>
      </c>
    </row>
    <row r="99" spans="1:23" ht="18.75" x14ac:dyDescent="0.15">
      <c r="A99" s="117"/>
      <c r="B99" s="85"/>
      <c r="C99" s="86"/>
      <c r="D99" s="111"/>
      <c r="E99" s="90"/>
      <c r="F99" s="90"/>
      <c r="G99" s="25" t="s">
        <v>33</v>
      </c>
      <c r="H99" s="26">
        <v>5900</v>
      </c>
      <c r="I99" s="99"/>
      <c r="J99" s="77"/>
      <c r="K99" s="32"/>
      <c r="L99" s="33"/>
      <c r="M99" s="33"/>
      <c r="N99" s="33"/>
      <c r="O99" s="33"/>
      <c r="P99" s="33"/>
      <c r="Q99" s="33"/>
      <c r="R99" s="33"/>
      <c r="S99" s="33"/>
      <c r="T99" s="34"/>
      <c r="U99" s="30">
        <f>SUM(K99:T99)</f>
        <v>0</v>
      </c>
      <c r="V99" s="31">
        <f>H99*U99</f>
        <v>0</v>
      </c>
      <c r="W99" s="31">
        <f t="shared" si="7"/>
        <v>0</v>
      </c>
    </row>
    <row r="100" spans="1:23" ht="18.75" x14ac:dyDescent="0.15">
      <c r="A100" s="117"/>
      <c r="B100" s="85"/>
      <c r="C100" s="86"/>
      <c r="D100" s="111"/>
      <c r="E100" s="90"/>
      <c r="F100" s="90"/>
      <c r="G100" s="25" t="s">
        <v>34</v>
      </c>
      <c r="H100" s="26">
        <v>9100</v>
      </c>
      <c r="I100" s="99"/>
      <c r="J100" s="77"/>
      <c r="K100" s="32"/>
      <c r="L100" s="33"/>
      <c r="M100" s="33"/>
      <c r="N100" s="33"/>
      <c r="O100" s="33"/>
      <c r="P100" s="33"/>
      <c r="Q100" s="33"/>
      <c r="R100" s="33"/>
      <c r="S100" s="33"/>
      <c r="T100" s="34"/>
      <c r="U100" s="30"/>
      <c r="V100" s="31"/>
      <c r="W100" s="31"/>
    </row>
    <row r="101" spans="1:23" ht="18.75" x14ac:dyDescent="0.15">
      <c r="A101" s="117"/>
      <c r="B101" s="85"/>
      <c r="C101" s="86"/>
      <c r="D101" s="111"/>
      <c r="E101" s="90"/>
      <c r="F101" s="91"/>
      <c r="G101" s="25" t="s">
        <v>35</v>
      </c>
      <c r="H101" s="26">
        <v>9100</v>
      </c>
      <c r="I101" s="76"/>
      <c r="J101" s="77"/>
      <c r="K101" s="32"/>
      <c r="L101" s="33"/>
      <c r="M101" s="33"/>
      <c r="N101" s="33"/>
      <c r="O101" s="33"/>
      <c r="P101" s="33"/>
      <c r="Q101" s="33"/>
      <c r="R101" s="33"/>
      <c r="S101" s="33"/>
      <c r="T101" s="34"/>
      <c r="U101" s="30">
        <f>SUM(K101:T101)</f>
        <v>0</v>
      </c>
      <c r="V101" s="31">
        <f>H101*U101</f>
        <v>0</v>
      </c>
      <c r="W101" s="31">
        <f t="shared" ref="W101:W103" si="8">V101*1.1</f>
        <v>0</v>
      </c>
    </row>
    <row r="102" spans="1:23" ht="18.75" customHeight="1" x14ac:dyDescent="0.15">
      <c r="A102" s="117"/>
      <c r="B102" s="85"/>
      <c r="C102" s="86"/>
      <c r="D102" s="111"/>
      <c r="E102" s="90"/>
      <c r="F102" s="89" t="s">
        <v>39</v>
      </c>
      <c r="G102" s="25" t="s">
        <v>32</v>
      </c>
      <c r="H102" s="26">
        <v>9300</v>
      </c>
      <c r="I102" s="76"/>
      <c r="J102" s="77"/>
      <c r="K102" s="32"/>
      <c r="L102" s="33"/>
      <c r="M102" s="33"/>
      <c r="N102" s="33"/>
      <c r="O102" s="33"/>
      <c r="P102" s="33"/>
      <c r="Q102" s="33"/>
      <c r="R102" s="33"/>
      <c r="S102" s="33"/>
      <c r="T102" s="34"/>
      <c r="U102" s="30">
        <f>SUM(K102:T102)</f>
        <v>0</v>
      </c>
      <c r="V102" s="31">
        <f>H102*U102</f>
        <v>0</v>
      </c>
      <c r="W102" s="31">
        <f t="shared" si="8"/>
        <v>0</v>
      </c>
    </row>
    <row r="103" spans="1:23" ht="18.75" x14ac:dyDescent="0.15">
      <c r="A103" s="117"/>
      <c r="B103" s="85"/>
      <c r="C103" s="86"/>
      <c r="D103" s="111"/>
      <c r="E103" s="90"/>
      <c r="F103" s="90"/>
      <c r="G103" s="25" t="s">
        <v>33</v>
      </c>
      <c r="H103" s="26">
        <v>9300</v>
      </c>
      <c r="I103" s="76"/>
      <c r="J103" s="77"/>
      <c r="K103" s="32"/>
      <c r="L103" s="33"/>
      <c r="M103" s="33"/>
      <c r="N103" s="33"/>
      <c r="O103" s="33"/>
      <c r="P103" s="33"/>
      <c r="Q103" s="33"/>
      <c r="R103" s="33"/>
      <c r="S103" s="33"/>
      <c r="T103" s="34"/>
      <c r="U103" s="30">
        <f>SUM(K103:T103)</f>
        <v>0</v>
      </c>
      <c r="V103" s="31">
        <f>H103*U103</f>
        <v>0</v>
      </c>
      <c r="W103" s="31">
        <f t="shared" si="8"/>
        <v>0</v>
      </c>
    </row>
    <row r="104" spans="1:23" ht="18.75" x14ac:dyDescent="0.15">
      <c r="A104" s="117"/>
      <c r="B104" s="85"/>
      <c r="C104" s="86"/>
      <c r="D104" s="111"/>
      <c r="E104" s="90"/>
      <c r="F104" s="90"/>
      <c r="G104" s="25" t="s">
        <v>34</v>
      </c>
      <c r="H104" s="26">
        <v>12500</v>
      </c>
      <c r="I104" s="76"/>
      <c r="J104" s="77"/>
      <c r="K104" s="32"/>
      <c r="L104" s="33"/>
      <c r="M104" s="33"/>
      <c r="N104" s="33"/>
      <c r="O104" s="33"/>
      <c r="P104" s="33"/>
      <c r="Q104" s="33"/>
      <c r="R104" s="33"/>
      <c r="S104" s="33"/>
      <c r="T104" s="34"/>
      <c r="U104" s="30"/>
      <c r="V104" s="31"/>
      <c r="W104" s="31"/>
    </row>
    <row r="105" spans="1:23" ht="18.75" x14ac:dyDescent="0.15">
      <c r="A105" s="117"/>
      <c r="B105" s="85"/>
      <c r="C105" s="86"/>
      <c r="D105" s="111"/>
      <c r="E105" s="90"/>
      <c r="F105" s="91"/>
      <c r="G105" s="25" t="s">
        <v>35</v>
      </c>
      <c r="H105" s="26">
        <v>12500</v>
      </c>
      <c r="I105" s="76"/>
      <c r="J105" s="77"/>
      <c r="K105" s="32"/>
      <c r="L105" s="33"/>
      <c r="M105" s="33"/>
      <c r="N105" s="33"/>
      <c r="O105" s="33"/>
      <c r="P105" s="33"/>
      <c r="Q105" s="33"/>
      <c r="R105" s="33"/>
      <c r="S105" s="33"/>
      <c r="T105" s="34"/>
      <c r="U105" s="30">
        <f>SUM(K105:T105)</f>
        <v>0</v>
      </c>
      <c r="V105" s="31">
        <f>H105*U105</f>
        <v>0</v>
      </c>
      <c r="W105" s="31">
        <f t="shared" ref="W105:W107" si="9">V105*1.1</f>
        <v>0</v>
      </c>
    </row>
    <row r="106" spans="1:23" ht="18.75" customHeight="1" x14ac:dyDescent="0.15">
      <c r="A106" s="117"/>
      <c r="B106" s="85"/>
      <c r="C106" s="86"/>
      <c r="D106" s="111"/>
      <c r="E106" s="90"/>
      <c r="F106" s="89" t="s">
        <v>41</v>
      </c>
      <c r="G106" s="25" t="s">
        <v>32</v>
      </c>
      <c r="H106" s="26">
        <v>12100</v>
      </c>
      <c r="I106" s="76"/>
      <c r="J106" s="77"/>
      <c r="K106" s="32"/>
      <c r="L106" s="33"/>
      <c r="M106" s="33"/>
      <c r="N106" s="33"/>
      <c r="O106" s="33"/>
      <c r="P106" s="33"/>
      <c r="Q106" s="33"/>
      <c r="R106" s="33"/>
      <c r="S106" s="33"/>
      <c r="T106" s="34"/>
      <c r="U106" s="30">
        <f>SUM(K106:T106)</f>
        <v>0</v>
      </c>
      <c r="V106" s="31">
        <f>H106*U106</f>
        <v>0</v>
      </c>
      <c r="W106" s="31">
        <f t="shared" si="9"/>
        <v>0</v>
      </c>
    </row>
    <row r="107" spans="1:23" ht="18.75" x14ac:dyDescent="0.15">
      <c r="A107" s="117"/>
      <c r="B107" s="85"/>
      <c r="C107" s="86"/>
      <c r="D107" s="111"/>
      <c r="E107" s="90"/>
      <c r="F107" s="90"/>
      <c r="G107" s="25" t="s">
        <v>33</v>
      </c>
      <c r="H107" s="26">
        <v>12100</v>
      </c>
      <c r="I107" s="76"/>
      <c r="J107" s="77"/>
      <c r="K107" s="35"/>
      <c r="L107" s="36"/>
      <c r="M107" s="36"/>
      <c r="N107" s="36"/>
      <c r="O107" s="36"/>
      <c r="P107" s="36"/>
      <c r="Q107" s="36"/>
      <c r="R107" s="36"/>
      <c r="S107" s="36"/>
      <c r="T107" s="37"/>
      <c r="U107" s="30">
        <f>SUM(K107:T107)</f>
        <v>0</v>
      </c>
      <c r="V107" s="31">
        <f>H107*U107</f>
        <v>0</v>
      </c>
      <c r="W107" s="31">
        <f t="shared" si="9"/>
        <v>0</v>
      </c>
    </row>
    <row r="108" spans="1:23" ht="18.75" x14ac:dyDescent="0.15">
      <c r="A108" s="117"/>
      <c r="B108" s="85"/>
      <c r="C108" s="86"/>
      <c r="D108" s="111"/>
      <c r="E108" s="90"/>
      <c r="F108" s="90"/>
      <c r="G108" s="25" t="s">
        <v>34</v>
      </c>
      <c r="H108" s="26">
        <v>15300</v>
      </c>
      <c r="I108" s="76"/>
      <c r="J108" s="77"/>
      <c r="K108" s="35"/>
      <c r="L108" s="36"/>
      <c r="M108" s="36"/>
      <c r="N108" s="36"/>
      <c r="O108" s="36"/>
      <c r="P108" s="36"/>
      <c r="Q108" s="36"/>
      <c r="R108" s="36"/>
      <c r="S108" s="36"/>
      <c r="T108" s="37"/>
      <c r="U108" s="30"/>
      <c r="V108" s="31"/>
      <c r="W108" s="31"/>
    </row>
    <row r="109" spans="1:23" ht="19.5" thickBot="1" x14ac:dyDescent="0.2">
      <c r="A109" s="117"/>
      <c r="B109" s="85"/>
      <c r="C109" s="86"/>
      <c r="D109" s="111"/>
      <c r="E109" s="91"/>
      <c r="F109" s="91"/>
      <c r="G109" s="25" t="s">
        <v>35</v>
      </c>
      <c r="H109" s="26">
        <v>15300</v>
      </c>
      <c r="I109" s="99"/>
      <c r="J109" s="77"/>
      <c r="K109" s="38"/>
      <c r="L109" s="39"/>
      <c r="M109" s="39"/>
      <c r="N109" s="39"/>
      <c r="O109" s="39"/>
      <c r="P109" s="39"/>
      <c r="Q109" s="39"/>
      <c r="R109" s="39"/>
      <c r="S109" s="39"/>
      <c r="T109" s="40"/>
      <c r="U109" s="30">
        <f>SUM(K109:T109)</f>
        <v>0</v>
      </c>
      <c r="V109" s="31">
        <f>H109*U109</f>
        <v>0</v>
      </c>
      <c r="W109" s="31">
        <f t="shared" ref="W109" si="10">V109*1.1</f>
        <v>0</v>
      </c>
    </row>
    <row r="110" spans="1:23" ht="20.25" thickTop="1" thickBot="1" x14ac:dyDescent="0.2">
      <c r="A110" s="117"/>
      <c r="B110" s="87"/>
      <c r="C110" s="88"/>
      <c r="D110" s="112"/>
      <c r="E110" s="78" t="s">
        <v>43</v>
      </c>
      <c r="F110" s="79"/>
      <c r="G110" s="80"/>
      <c r="H110" s="41"/>
      <c r="I110" s="100"/>
      <c r="J110" s="101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30"/>
      <c r="V110" s="31"/>
      <c r="W110" s="31"/>
    </row>
    <row r="111" spans="1:23" ht="19.5" customHeight="1" thickTop="1" x14ac:dyDescent="0.15">
      <c r="A111" s="117"/>
      <c r="B111" s="83" t="s">
        <v>44</v>
      </c>
      <c r="C111" s="84"/>
      <c r="D111" s="84"/>
      <c r="E111" s="89" t="s">
        <v>45</v>
      </c>
      <c r="F111" s="92" t="s">
        <v>46</v>
      </c>
      <c r="G111" s="43" t="s">
        <v>32</v>
      </c>
      <c r="H111" s="95">
        <v>3600</v>
      </c>
      <c r="I111" s="76"/>
      <c r="J111" s="77"/>
      <c r="K111" s="44"/>
      <c r="L111" s="45"/>
      <c r="M111" s="45"/>
      <c r="N111" s="45"/>
      <c r="O111" s="45"/>
      <c r="P111" s="45"/>
      <c r="Q111" s="46"/>
      <c r="R111" s="46"/>
      <c r="S111" s="46"/>
      <c r="T111" s="47"/>
      <c r="U111" s="30">
        <f>SUM(K111:T111)</f>
        <v>0</v>
      </c>
      <c r="V111" s="31">
        <f>H111*U111</f>
        <v>0</v>
      </c>
      <c r="W111" s="31">
        <f>V111*1.1</f>
        <v>0</v>
      </c>
    </row>
    <row r="112" spans="1:23" ht="18.75" x14ac:dyDescent="0.15">
      <c r="A112" s="117"/>
      <c r="B112" s="85"/>
      <c r="C112" s="86"/>
      <c r="D112" s="86"/>
      <c r="E112" s="90"/>
      <c r="F112" s="93"/>
      <c r="G112" s="43" t="s">
        <v>33</v>
      </c>
      <c r="H112" s="96"/>
      <c r="I112" s="76"/>
      <c r="J112" s="77"/>
      <c r="K112" s="32"/>
      <c r="L112" s="33"/>
      <c r="M112" s="33"/>
      <c r="N112" s="33"/>
      <c r="O112" s="33"/>
      <c r="P112" s="33"/>
      <c r="Q112" s="33"/>
      <c r="R112" s="33"/>
      <c r="S112" s="33"/>
      <c r="T112" s="34"/>
      <c r="U112" s="30">
        <f>SUM(K112:T112)</f>
        <v>0</v>
      </c>
      <c r="V112" s="31">
        <f>H111*U112</f>
        <v>0</v>
      </c>
      <c r="W112" s="31">
        <f t="shared" ref="W112:W114" si="11">V112*1.1</f>
        <v>0</v>
      </c>
    </row>
    <row r="113" spans="1:23" ht="18.75" x14ac:dyDescent="0.15">
      <c r="A113" s="117"/>
      <c r="B113" s="85"/>
      <c r="C113" s="86"/>
      <c r="D113" s="86"/>
      <c r="E113" s="90"/>
      <c r="F113" s="93"/>
      <c r="G113" s="43" t="s">
        <v>47</v>
      </c>
      <c r="H113" s="95">
        <v>6800</v>
      </c>
      <c r="I113" s="76"/>
      <c r="J113" s="77"/>
      <c r="K113" s="32"/>
      <c r="L113" s="33"/>
      <c r="M113" s="33"/>
      <c r="N113" s="33"/>
      <c r="O113" s="33"/>
      <c r="P113" s="33"/>
      <c r="Q113" s="33"/>
      <c r="R113" s="33"/>
      <c r="S113" s="33"/>
      <c r="T113" s="34"/>
      <c r="U113" s="30">
        <f>SUM(K113:T113)</f>
        <v>0</v>
      </c>
      <c r="V113" s="31">
        <f>H113*U113</f>
        <v>0</v>
      </c>
      <c r="W113" s="31">
        <f t="shared" si="11"/>
        <v>0</v>
      </c>
    </row>
    <row r="114" spans="1:23" ht="19.5" thickBot="1" x14ac:dyDescent="0.2">
      <c r="A114" s="117"/>
      <c r="B114" s="85"/>
      <c r="C114" s="86"/>
      <c r="D114" s="86"/>
      <c r="E114" s="91"/>
      <c r="F114" s="94"/>
      <c r="G114" s="43" t="s">
        <v>35</v>
      </c>
      <c r="H114" s="97"/>
      <c r="I114" s="76"/>
      <c r="J114" s="77"/>
      <c r="K114" s="38"/>
      <c r="L114" s="39"/>
      <c r="M114" s="39"/>
      <c r="N114" s="39"/>
      <c r="O114" s="39"/>
      <c r="P114" s="39"/>
      <c r="Q114" s="39"/>
      <c r="R114" s="39"/>
      <c r="S114" s="39"/>
      <c r="T114" s="40"/>
      <c r="U114" s="30">
        <f>SUM(K114:T114)</f>
        <v>0</v>
      </c>
      <c r="V114" s="31">
        <f>H113*U114</f>
        <v>0</v>
      </c>
      <c r="W114" s="31">
        <f t="shared" si="11"/>
        <v>0</v>
      </c>
    </row>
    <row r="115" spans="1:23" ht="20.25" thickTop="1" thickBot="1" x14ac:dyDescent="0.2">
      <c r="A115" s="117"/>
      <c r="B115" s="87"/>
      <c r="C115" s="88"/>
      <c r="D115" s="88"/>
      <c r="E115" s="98" t="s">
        <v>48</v>
      </c>
      <c r="F115" s="98"/>
      <c r="G115" s="98"/>
      <c r="H115" s="48"/>
      <c r="I115" s="66"/>
      <c r="J115" s="66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30"/>
      <c r="V115" s="31"/>
      <c r="W115" s="31"/>
    </row>
    <row r="116" spans="1:23" ht="41.1" customHeight="1" thickTop="1" x14ac:dyDescent="0.15">
      <c r="A116" s="118"/>
      <c r="B116" s="70" t="s">
        <v>49</v>
      </c>
      <c r="C116" s="71"/>
      <c r="D116" s="72"/>
      <c r="E116" s="73" t="s">
        <v>50</v>
      </c>
      <c r="F116" s="74"/>
      <c r="G116" s="75"/>
      <c r="H116" s="49">
        <v>4000</v>
      </c>
      <c r="I116" s="76"/>
      <c r="J116" s="77"/>
      <c r="K116" s="50"/>
      <c r="L116" s="46"/>
      <c r="M116" s="46"/>
      <c r="N116" s="46"/>
      <c r="O116" s="46"/>
      <c r="P116" s="46"/>
      <c r="Q116" s="46"/>
      <c r="R116" s="46"/>
      <c r="S116" s="46"/>
      <c r="T116" s="47"/>
      <c r="U116" s="30">
        <f>SUM(K116:T116)</f>
        <v>0</v>
      </c>
      <c r="V116" s="31">
        <f>H116*U116</f>
        <v>0</v>
      </c>
      <c r="W116" s="31">
        <f t="shared" ref="W116:W118" si="12">V116*1.1</f>
        <v>0</v>
      </c>
    </row>
    <row r="117" spans="1:23" ht="41.1" customHeight="1" x14ac:dyDescent="0.15">
      <c r="A117" s="118"/>
      <c r="B117" s="70" t="s">
        <v>51</v>
      </c>
      <c r="C117" s="71"/>
      <c r="D117" s="72"/>
      <c r="E117" s="73" t="s">
        <v>52</v>
      </c>
      <c r="F117" s="74"/>
      <c r="G117" s="75"/>
      <c r="H117" s="49">
        <v>4500</v>
      </c>
      <c r="I117" s="81"/>
      <c r="J117" s="82"/>
      <c r="K117" s="35"/>
      <c r="L117" s="36"/>
      <c r="M117" s="36"/>
      <c r="N117" s="36"/>
      <c r="O117" s="36"/>
      <c r="P117" s="36"/>
      <c r="Q117" s="36"/>
      <c r="R117" s="36"/>
      <c r="S117" s="36"/>
      <c r="T117" s="37"/>
      <c r="U117" s="30">
        <f>SUM(K117:T117)</f>
        <v>0</v>
      </c>
      <c r="V117" s="31">
        <f>H117*U117</f>
        <v>0</v>
      </c>
      <c r="W117" s="31">
        <f t="shared" si="12"/>
        <v>0</v>
      </c>
    </row>
    <row r="118" spans="1:23" ht="41.1" customHeight="1" thickBot="1" x14ac:dyDescent="0.2">
      <c r="A118" s="118"/>
      <c r="B118" s="70" t="s">
        <v>53</v>
      </c>
      <c r="C118" s="71"/>
      <c r="D118" s="72"/>
      <c r="E118" s="73" t="s">
        <v>54</v>
      </c>
      <c r="F118" s="74"/>
      <c r="G118" s="75"/>
      <c r="H118" s="49">
        <v>3200</v>
      </c>
      <c r="I118" s="76"/>
      <c r="J118" s="77"/>
      <c r="K118" s="38"/>
      <c r="L118" s="39"/>
      <c r="M118" s="39"/>
      <c r="N118" s="39"/>
      <c r="O118" s="39"/>
      <c r="P118" s="39"/>
      <c r="Q118" s="39"/>
      <c r="R118" s="39"/>
      <c r="S118" s="39"/>
      <c r="T118" s="40"/>
      <c r="U118" s="30">
        <f>SUM(K118:T118)</f>
        <v>0</v>
      </c>
      <c r="V118" s="31">
        <f>H118*U118</f>
        <v>0</v>
      </c>
      <c r="W118" s="31">
        <f t="shared" si="12"/>
        <v>0</v>
      </c>
    </row>
    <row r="119" spans="1:23" ht="19.5" thickTop="1" x14ac:dyDescent="0.15">
      <c r="A119" s="118"/>
      <c r="B119" s="78" t="s">
        <v>43</v>
      </c>
      <c r="C119" s="79"/>
      <c r="D119" s="79"/>
      <c r="E119" s="79"/>
      <c r="F119" s="79"/>
      <c r="G119" s="80"/>
      <c r="H119" s="51"/>
      <c r="I119" s="66"/>
      <c r="J119" s="66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30"/>
      <c r="V119" s="31"/>
      <c r="W119" s="31"/>
    </row>
    <row r="120" spans="1:23" ht="18.75" x14ac:dyDescent="0.15">
      <c r="A120" s="118"/>
      <c r="B120" s="63" t="s">
        <v>55</v>
      </c>
      <c r="C120" s="64"/>
      <c r="D120" s="64"/>
      <c r="E120" s="64"/>
      <c r="F120" s="64"/>
      <c r="G120" s="65"/>
      <c r="H120" s="49">
        <v>700</v>
      </c>
      <c r="I120" s="66"/>
      <c r="J120" s="66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0">
        <f>SUM(K120:T120)</f>
        <v>0</v>
      </c>
      <c r="V120" s="31">
        <f>H120*U120</f>
        <v>0</v>
      </c>
      <c r="W120" s="31">
        <f>V120*1.1</f>
        <v>0</v>
      </c>
    </row>
    <row r="121" spans="1:23" ht="18.75" x14ac:dyDescent="0.15">
      <c r="A121" s="119"/>
      <c r="B121" s="63" t="s">
        <v>56</v>
      </c>
      <c r="C121" s="64"/>
      <c r="D121" s="64"/>
      <c r="E121" s="64"/>
      <c r="F121" s="64"/>
      <c r="G121" s="65"/>
      <c r="H121" s="52"/>
      <c r="I121" s="66"/>
      <c r="J121" s="66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53" t="s">
        <v>57</v>
      </c>
      <c r="V121" s="31">
        <f>SUM(V78:V120)</f>
        <v>0</v>
      </c>
      <c r="W121" s="31">
        <f>V121*1.1</f>
        <v>0</v>
      </c>
    </row>
    <row r="122" spans="1:23" x14ac:dyDescent="0.15">
      <c r="B122" s="54"/>
      <c r="C122" s="54"/>
      <c r="D122" s="54"/>
      <c r="E122" s="54"/>
      <c r="F122" s="54"/>
      <c r="G122" s="54"/>
      <c r="H122" s="67" t="s">
        <v>58</v>
      </c>
      <c r="I122" s="68" t="s">
        <v>59</v>
      </c>
      <c r="J122" s="68"/>
      <c r="K122" s="55"/>
      <c r="L122" s="55"/>
      <c r="M122" s="56"/>
      <c r="N122" s="56"/>
      <c r="O122" s="56"/>
      <c r="P122" s="56"/>
      <c r="Q122" s="56"/>
      <c r="R122" s="56"/>
      <c r="S122" s="56"/>
      <c r="T122" s="56"/>
      <c r="U122" s="57"/>
      <c r="V122" s="58"/>
      <c r="W122" s="58"/>
    </row>
    <row r="123" spans="1:23" x14ac:dyDescent="0.15">
      <c r="B123" s="5"/>
      <c r="C123" s="5"/>
      <c r="D123" s="5"/>
      <c r="E123" s="5"/>
      <c r="F123" s="5"/>
      <c r="G123" s="5"/>
      <c r="H123" s="67"/>
      <c r="I123" s="69" t="s">
        <v>60</v>
      </c>
      <c r="J123" s="6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60"/>
    </row>
    <row r="124" spans="1:23" x14ac:dyDescent="0.15">
      <c r="B124" s="5"/>
      <c r="C124" s="5"/>
      <c r="D124" s="5"/>
      <c r="E124" s="5"/>
      <c r="F124" s="5"/>
      <c r="G124" s="5"/>
      <c r="H124" s="67"/>
      <c r="I124" s="69" t="s">
        <v>61</v>
      </c>
      <c r="J124" s="6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60"/>
    </row>
    <row r="125" spans="1:23" x14ac:dyDescent="0.15">
      <c r="B125" s="5"/>
      <c r="C125" s="5"/>
      <c r="D125" s="5"/>
      <c r="E125" s="5"/>
      <c r="F125" s="5"/>
      <c r="G125" s="5"/>
      <c r="U125" s="60"/>
    </row>
    <row r="126" spans="1:23" x14ac:dyDescent="0.15">
      <c r="B126" s="61" t="s">
        <v>62</v>
      </c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</row>
    <row r="127" spans="1:23" x14ac:dyDescent="0.15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</row>
    <row r="128" spans="1:23" x14ac:dyDescent="0.15"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</row>
    <row r="129" spans="1:23" x14ac:dyDescent="0.15"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</row>
    <row r="130" spans="1:23" x14ac:dyDescent="0.15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</row>
    <row r="131" spans="1:23" ht="24.75" thickBot="1" x14ac:dyDescent="0.2">
      <c r="A131" s="161" t="s">
        <v>0</v>
      </c>
      <c r="B131" s="162"/>
      <c r="C131" s="162"/>
      <c r="D131" s="162"/>
      <c r="E131" s="162"/>
      <c r="F131" s="162"/>
      <c r="G131" s="162"/>
      <c r="H131" s="16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2"/>
      <c r="W131" s="2"/>
    </row>
    <row r="132" spans="1:23" ht="24.95" customHeight="1" thickTop="1" thickBot="1" x14ac:dyDescent="0.2">
      <c r="A132" s="163" t="s">
        <v>1</v>
      </c>
      <c r="B132" s="164"/>
      <c r="C132" s="165"/>
      <c r="D132" s="166"/>
      <c r="E132" s="166"/>
      <c r="F132" s="166"/>
      <c r="G132" s="167"/>
      <c r="H132" s="168" t="s">
        <v>2</v>
      </c>
      <c r="I132" s="166"/>
      <c r="J132" s="132"/>
      <c r="K132" s="169"/>
      <c r="L132" s="169"/>
      <c r="M132" s="169"/>
      <c r="N132" s="170"/>
      <c r="O132" s="4"/>
      <c r="P132" s="5"/>
      <c r="Q132" s="5"/>
      <c r="R132" s="5"/>
      <c r="T132" s="6"/>
      <c r="U132" s="7"/>
      <c r="V132" s="171" t="s">
        <v>3</v>
      </c>
      <c r="W132" s="172"/>
    </row>
    <row r="133" spans="1:23" ht="24.95" customHeight="1" thickTop="1" x14ac:dyDescent="0.15">
      <c r="A133" s="141" t="s">
        <v>4</v>
      </c>
      <c r="B133" s="8" t="s">
        <v>5</v>
      </c>
      <c r="C133" s="144"/>
      <c r="D133" s="144"/>
      <c r="E133" s="144"/>
      <c r="F133" s="144"/>
      <c r="G133" s="145"/>
      <c r="H133" s="146" t="s">
        <v>6</v>
      </c>
      <c r="I133" s="144"/>
      <c r="J133" s="149"/>
      <c r="K133" s="150"/>
      <c r="L133" s="150"/>
      <c r="M133" s="150"/>
      <c r="N133" s="151"/>
      <c r="O133" s="9"/>
      <c r="P133" s="10"/>
      <c r="Q133" s="10"/>
      <c r="R133" s="10"/>
    </row>
    <row r="134" spans="1:23" ht="24.95" customHeight="1" x14ac:dyDescent="0.15">
      <c r="A134" s="142"/>
      <c r="B134" s="8" t="s">
        <v>7</v>
      </c>
      <c r="C134" s="144"/>
      <c r="D134" s="144"/>
      <c r="E134" s="144"/>
      <c r="F134" s="144"/>
      <c r="G134" s="145"/>
      <c r="H134" s="146"/>
      <c r="I134" s="144"/>
      <c r="J134" s="149"/>
      <c r="K134" s="150"/>
      <c r="L134" s="150"/>
      <c r="M134" s="150"/>
      <c r="N134" s="151"/>
      <c r="O134" s="9"/>
      <c r="P134" s="10"/>
      <c r="Q134" s="10"/>
      <c r="R134" s="10"/>
      <c r="U134" s="155" t="s">
        <v>8</v>
      </c>
      <c r="V134" s="156"/>
      <c r="W134" s="157"/>
    </row>
    <row r="135" spans="1:23" ht="24.95" customHeight="1" thickBot="1" x14ac:dyDescent="0.2">
      <c r="A135" s="143"/>
      <c r="B135" s="12" t="s">
        <v>9</v>
      </c>
      <c r="C135" s="158" t="s">
        <v>10</v>
      </c>
      <c r="D135" s="159"/>
      <c r="E135" s="159"/>
      <c r="F135" s="148" t="s">
        <v>11</v>
      </c>
      <c r="G135" s="160"/>
      <c r="H135" s="147"/>
      <c r="I135" s="148"/>
      <c r="J135" s="152"/>
      <c r="K135" s="153"/>
      <c r="L135" s="153"/>
      <c r="M135" s="153"/>
      <c r="N135" s="154"/>
      <c r="O135" s="9"/>
      <c r="P135" s="10"/>
      <c r="Q135" s="10"/>
      <c r="R135" s="10"/>
      <c r="U135" s="13" t="s">
        <v>12</v>
      </c>
      <c r="V135" s="14" t="s">
        <v>13</v>
      </c>
      <c r="W135" s="15"/>
    </row>
    <row r="136" spans="1:23" ht="15" thickTop="1" thickBot="1" x14ac:dyDescent="0.2">
      <c r="C136" s="5"/>
      <c r="D136" s="5"/>
      <c r="E136" s="5"/>
      <c r="F136" s="5"/>
      <c r="G136" s="5"/>
      <c r="H136" s="5"/>
      <c r="K136" s="16" t="s">
        <v>14</v>
      </c>
      <c r="U136" s="115" t="s">
        <v>15</v>
      </c>
      <c r="V136" s="115"/>
      <c r="W136" s="115"/>
    </row>
    <row r="137" spans="1:23" ht="24.95" customHeight="1" thickTop="1" x14ac:dyDescent="0.15">
      <c r="A137" s="116" t="s">
        <v>16</v>
      </c>
      <c r="B137" s="120" t="s">
        <v>17</v>
      </c>
      <c r="C137" s="121"/>
      <c r="D137" s="121"/>
      <c r="E137" s="120" t="s">
        <v>18</v>
      </c>
      <c r="F137" s="121"/>
      <c r="G137" s="126"/>
      <c r="H137" s="129" t="s">
        <v>19</v>
      </c>
      <c r="I137" s="132" t="s">
        <v>20</v>
      </c>
      <c r="J137" s="133"/>
      <c r="K137" s="17"/>
      <c r="L137" s="17"/>
      <c r="M137" s="17"/>
      <c r="N137" s="17"/>
      <c r="O137" s="17"/>
      <c r="P137" s="17"/>
      <c r="Q137" s="17"/>
      <c r="R137" s="17"/>
      <c r="S137" s="17"/>
      <c r="T137" s="18"/>
      <c r="U137" s="134" t="s">
        <v>21</v>
      </c>
      <c r="V137" s="137" t="s">
        <v>22</v>
      </c>
      <c r="W137" s="140" t="s">
        <v>23</v>
      </c>
    </row>
    <row r="138" spans="1:23" ht="24.95" customHeight="1" x14ac:dyDescent="0.15">
      <c r="A138" s="117"/>
      <c r="B138" s="122"/>
      <c r="C138" s="123"/>
      <c r="D138" s="123"/>
      <c r="E138" s="122"/>
      <c r="F138" s="123"/>
      <c r="G138" s="127"/>
      <c r="H138" s="130"/>
      <c r="I138" s="105" t="s">
        <v>24</v>
      </c>
      <c r="J138" s="106"/>
      <c r="K138" s="20"/>
      <c r="L138" s="20"/>
      <c r="M138" s="20"/>
      <c r="N138" s="20"/>
      <c r="O138" s="20"/>
      <c r="P138" s="20"/>
      <c r="Q138" s="20"/>
      <c r="R138" s="20"/>
      <c r="S138" s="20"/>
      <c r="T138" s="21"/>
      <c r="U138" s="135"/>
      <c r="V138" s="138"/>
      <c r="W138" s="138"/>
    </row>
    <row r="139" spans="1:23" ht="24.95" customHeight="1" x14ac:dyDescent="0.15">
      <c r="A139" s="117"/>
      <c r="B139" s="122"/>
      <c r="C139" s="123"/>
      <c r="D139" s="123"/>
      <c r="E139" s="122"/>
      <c r="F139" s="123"/>
      <c r="G139" s="127"/>
      <c r="H139" s="130"/>
      <c r="I139" s="105" t="s">
        <v>25</v>
      </c>
      <c r="J139" s="106"/>
      <c r="K139" s="19"/>
      <c r="L139" s="20"/>
      <c r="M139" s="20"/>
      <c r="N139" s="20"/>
      <c r="O139" s="20"/>
      <c r="P139" s="20"/>
      <c r="Q139" s="20"/>
      <c r="R139" s="20"/>
      <c r="S139" s="20"/>
      <c r="T139" s="21"/>
      <c r="U139" s="135"/>
      <c r="V139" s="138"/>
      <c r="W139" s="138"/>
    </row>
    <row r="140" spans="1:23" ht="24.95" customHeight="1" x14ac:dyDescent="0.15">
      <c r="A140" s="117"/>
      <c r="B140" s="122"/>
      <c r="C140" s="123"/>
      <c r="D140" s="123"/>
      <c r="E140" s="122"/>
      <c r="F140" s="123"/>
      <c r="G140" s="127"/>
      <c r="H140" s="130"/>
      <c r="I140" s="105" t="s">
        <v>26</v>
      </c>
      <c r="J140" s="106"/>
      <c r="K140" s="20"/>
      <c r="L140" s="20"/>
      <c r="M140" s="20"/>
      <c r="N140" s="20"/>
      <c r="O140" s="20"/>
      <c r="P140" s="20"/>
      <c r="Q140" s="20"/>
      <c r="R140" s="20"/>
      <c r="S140" s="20"/>
      <c r="T140" s="21"/>
      <c r="U140" s="135"/>
      <c r="V140" s="138"/>
      <c r="W140" s="138"/>
    </row>
    <row r="141" spans="1:23" ht="24.95" customHeight="1" x14ac:dyDescent="0.15">
      <c r="A141" s="117"/>
      <c r="B141" s="122"/>
      <c r="C141" s="123"/>
      <c r="D141" s="123"/>
      <c r="E141" s="122"/>
      <c r="F141" s="123"/>
      <c r="G141" s="127"/>
      <c r="H141" s="130"/>
      <c r="I141" s="107" t="s">
        <v>27</v>
      </c>
      <c r="J141" s="106"/>
      <c r="K141" s="20"/>
      <c r="L141" s="20"/>
      <c r="M141" s="20"/>
      <c r="N141" s="20"/>
      <c r="O141" s="20"/>
      <c r="P141" s="22"/>
      <c r="Q141" s="20"/>
      <c r="R141" s="20"/>
      <c r="S141" s="20"/>
      <c r="T141" s="21"/>
      <c r="U141" s="135"/>
      <c r="V141" s="138"/>
      <c r="W141" s="138"/>
    </row>
    <row r="142" spans="1:23" ht="24.95" customHeight="1" thickBot="1" x14ac:dyDescent="0.2">
      <c r="A142" s="117"/>
      <c r="B142" s="124"/>
      <c r="C142" s="125"/>
      <c r="D142" s="125"/>
      <c r="E142" s="124"/>
      <c r="F142" s="125"/>
      <c r="G142" s="128"/>
      <c r="H142" s="131"/>
      <c r="I142" s="108" t="s">
        <v>28</v>
      </c>
      <c r="J142" s="109"/>
      <c r="K142" s="23"/>
      <c r="L142" s="23"/>
      <c r="M142" s="23"/>
      <c r="N142" s="23"/>
      <c r="O142" s="23"/>
      <c r="P142" s="23"/>
      <c r="Q142" s="23"/>
      <c r="R142" s="23"/>
      <c r="S142" s="23"/>
      <c r="T142" s="24"/>
      <c r="U142" s="136"/>
      <c r="V142" s="139"/>
      <c r="W142" s="139"/>
    </row>
    <row r="143" spans="1:23" ht="19.5" customHeight="1" thickTop="1" x14ac:dyDescent="0.15">
      <c r="A143" s="117"/>
      <c r="B143" s="83" t="s">
        <v>29</v>
      </c>
      <c r="C143" s="84"/>
      <c r="D143" s="110"/>
      <c r="E143" s="102" t="s">
        <v>30</v>
      </c>
      <c r="F143" s="89" t="s">
        <v>31</v>
      </c>
      <c r="G143" s="25" t="s">
        <v>32</v>
      </c>
      <c r="H143" s="26">
        <v>2800</v>
      </c>
      <c r="I143" s="113"/>
      <c r="J143" s="114"/>
      <c r="K143" s="27"/>
      <c r="L143" s="28"/>
      <c r="M143" s="28"/>
      <c r="N143" s="28"/>
      <c r="O143" s="28"/>
      <c r="P143" s="28"/>
      <c r="Q143" s="28"/>
      <c r="R143" s="28"/>
      <c r="S143" s="28"/>
      <c r="T143" s="29"/>
      <c r="U143" s="30">
        <f>SUM(K143:T143)</f>
        <v>0</v>
      </c>
      <c r="V143" s="31">
        <f>H143*U143</f>
        <v>0</v>
      </c>
      <c r="W143" s="31">
        <f>V143*1.1</f>
        <v>0</v>
      </c>
    </row>
    <row r="144" spans="1:23" ht="18.75" x14ac:dyDescent="0.15">
      <c r="A144" s="117"/>
      <c r="B144" s="85"/>
      <c r="C144" s="86"/>
      <c r="D144" s="111"/>
      <c r="E144" s="103"/>
      <c r="F144" s="90"/>
      <c r="G144" s="25" t="s">
        <v>33</v>
      </c>
      <c r="H144" s="26">
        <v>2800</v>
      </c>
      <c r="I144" s="76"/>
      <c r="J144" s="77"/>
      <c r="K144" s="32"/>
      <c r="L144" s="33"/>
      <c r="M144" s="33"/>
      <c r="N144" s="33"/>
      <c r="O144" s="33"/>
      <c r="P144" s="33"/>
      <c r="Q144" s="33"/>
      <c r="R144" s="33"/>
      <c r="S144" s="33"/>
      <c r="T144" s="34"/>
      <c r="U144" s="30">
        <f>SUM(K144:T144)</f>
        <v>0</v>
      </c>
      <c r="V144" s="31">
        <f>H144*U144</f>
        <v>0</v>
      </c>
      <c r="W144" s="31">
        <f t="shared" ref="W144" si="13">V144*1.1</f>
        <v>0</v>
      </c>
    </row>
    <row r="145" spans="1:23" ht="18.75" x14ac:dyDescent="0.15">
      <c r="A145" s="117"/>
      <c r="B145" s="85"/>
      <c r="C145" s="86"/>
      <c r="D145" s="111"/>
      <c r="E145" s="103"/>
      <c r="F145" s="90"/>
      <c r="G145" s="25" t="s">
        <v>34</v>
      </c>
      <c r="H145" s="26">
        <v>6000</v>
      </c>
      <c r="I145" s="76"/>
      <c r="J145" s="77"/>
      <c r="K145" s="32"/>
      <c r="L145" s="33"/>
      <c r="M145" s="33"/>
      <c r="N145" s="33"/>
      <c r="O145" s="33"/>
      <c r="P145" s="33"/>
      <c r="Q145" s="33"/>
      <c r="R145" s="33"/>
      <c r="S145" s="33"/>
      <c r="T145" s="34"/>
      <c r="U145" s="30"/>
      <c r="V145" s="31"/>
      <c r="W145" s="31"/>
    </row>
    <row r="146" spans="1:23" ht="18.75" x14ac:dyDescent="0.15">
      <c r="A146" s="117"/>
      <c r="B146" s="85"/>
      <c r="C146" s="86"/>
      <c r="D146" s="111"/>
      <c r="E146" s="104"/>
      <c r="F146" s="91"/>
      <c r="G146" s="25" t="s">
        <v>35</v>
      </c>
      <c r="H146" s="26">
        <v>6000</v>
      </c>
      <c r="I146" s="99"/>
      <c r="J146" s="77"/>
      <c r="K146" s="32"/>
      <c r="L146" s="33"/>
      <c r="M146" s="33"/>
      <c r="N146" s="33"/>
      <c r="O146" s="33"/>
      <c r="P146" s="33"/>
      <c r="Q146" s="33"/>
      <c r="R146" s="33"/>
      <c r="S146" s="33"/>
      <c r="T146" s="34"/>
      <c r="U146" s="30">
        <f>SUM(K146:T146)</f>
        <v>0</v>
      </c>
      <c r="V146" s="31">
        <f>H146*U146</f>
        <v>0</v>
      </c>
      <c r="W146" s="31">
        <f t="shared" ref="W146:W148" si="14">V146*1.1</f>
        <v>0</v>
      </c>
    </row>
    <row r="147" spans="1:23" ht="18.75" customHeight="1" x14ac:dyDescent="0.15">
      <c r="A147" s="117"/>
      <c r="B147" s="85"/>
      <c r="C147" s="86"/>
      <c r="D147" s="111"/>
      <c r="E147" s="102" t="s">
        <v>36</v>
      </c>
      <c r="F147" s="89" t="s">
        <v>37</v>
      </c>
      <c r="G147" s="25" t="s">
        <v>32</v>
      </c>
      <c r="H147" s="26">
        <v>5400</v>
      </c>
      <c r="I147" s="76"/>
      <c r="J147" s="77"/>
      <c r="K147" s="32"/>
      <c r="L147" s="33"/>
      <c r="M147" s="33"/>
      <c r="N147" s="33"/>
      <c r="O147" s="33"/>
      <c r="P147" s="33"/>
      <c r="Q147" s="33"/>
      <c r="R147" s="33"/>
      <c r="S147" s="33"/>
      <c r="T147" s="34"/>
      <c r="U147" s="30">
        <f>SUM(K147:T147)</f>
        <v>0</v>
      </c>
      <c r="V147" s="31">
        <f>H147*U147</f>
        <v>0</v>
      </c>
      <c r="W147" s="31">
        <f t="shared" si="14"/>
        <v>0</v>
      </c>
    </row>
    <row r="148" spans="1:23" ht="18.75" x14ac:dyDescent="0.15">
      <c r="A148" s="117"/>
      <c r="B148" s="85"/>
      <c r="C148" s="86"/>
      <c r="D148" s="111"/>
      <c r="E148" s="103"/>
      <c r="F148" s="90"/>
      <c r="G148" s="25" t="s">
        <v>33</v>
      </c>
      <c r="H148" s="26">
        <v>5400</v>
      </c>
      <c r="I148" s="76"/>
      <c r="J148" s="77"/>
      <c r="K148" s="32"/>
      <c r="L148" s="33"/>
      <c r="M148" s="33"/>
      <c r="N148" s="33"/>
      <c r="O148" s="33"/>
      <c r="P148" s="33"/>
      <c r="Q148" s="33"/>
      <c r="R148" s="33"/>
      <c r="S148" s="33"/>
      <c r="T148" s="34"/>
      <c r="U148" s="30">
        <f>SUM(K148:T148)</f>
        <v>0</v>
      </c>
      <c r="V148" s="31">
        <f>H148*U148</f>
        <v>0</v>
      </c>
      <c r="W148" s="31">
        <f t="shared" si="14"/>
        <v>0</v>
      </c>
    </row>
    <row r="149" spans="1:23" ht="18.75" x14ac:dyDescent="0.15">
      <c r="A149" s="117"/>
      <c r="B149" s="85"/>
      <c r="C149" s="86"/>
      <c r="D149" s="111"/>
      <c r="E149" s="103"/>
      <c r="F149" s="90"/>
      <c r="G149" s="25" t="s">
        <v>34</v>
      </c>
      <c r="H149" s="26">
        <v>8600</v>
      </c>
      <c r="I149" s="76"/>
      <c r="J149" s="77"/>
      <c r="K149" s="32"/>
      <c r="L149" s="33"/>
      <c r="M149" s="33"/>
      <c r="N149" s="33"/>
      <c r="O149" s="33"/>
      <c r="P149" s="33"/>
      <c r="Q149" s="33"/>
      <c r="R149" s="33"/>
      <c r="S149" s="33"/>
      <c r="T149" s="34"/>
      <c r="U149" s="30"/>
      <c r="V149" s="31"/>
      <c r="W149" s="31"/>
    </row>
    <row r="150" spans="1:23" ht="18.75" x14ac:dyDescent="0.15">
      <c r="A150" s="117"/>
      <c r="B150" s="85"/>
      <c r="C150" s="86"/>
      <c r="D150" s="111"/>
      <c r="E150" s="104"/>
      <c r="F150" s="91"/>
      <c r="G150" s="25" t="s">
        <v>35</v>
      </c>
      <c r="H150" s="26">
        <v>8600</v>
      </c>
      <c r="I150" s="76"/>
      <c r="J150" s="77"/>
      <c r="K150" s="32"/>
      <c r="L150" s="33"/>
      <c r="M150" s="33"/>
      <c r="N150" s="33"/>
      <c r="O150" s="33"/>
      <c r="P150" s="33"/>
      <c r="Q150" s="33"/>
      <c r="R150" s="33"/>
      <c r="S150" s="33"/>
      <c r="T150" s="34"/>
      <c r="U150" s="30">
        <f>SUM(K150:T150)</f>
        <v>0</v>
      </c>
      <c r="V150" s="31">
        <f>H150*U150</f>
        <v>0</v>
      </c>
      <c r="W150" s="31">
        <f t="shared" ref="W150:W152" si="15">V150*1.1</f>
        <v>0</v>
      </c>
    </row>
    <row r="151" spans="1:23" ht="18.75" customHeight="1" x14ac:dyDescent="0.15">
      <c r="A151" s="117"/>
      <c r="B151" s="85"/>
      <c r="C151" s="86"/>
      <c r="D151" s="111"/>
      <c r="E151" s="102" t="s">
        <v>38</v>
      </c>
      <c r="F151" s="89" t="s">
        <v>39</v>
      </c>
      <c r="G151" s="25" t="s">
        <v>32</v>
      </c>
      <c r="H151" s="26">
        <v>8200</v>
      </c>
      <c r="I151" s="99"/>
      <c r="J151" s="77"/>
      <c r="K151" s="32"/>
      <c r="L151" s="33"/>
      <c r="M151" s="33"/>
      <c r="N151" s="33"/>
      <c r="O151" s="33"/>
      <c r="P151" s="33"/>
      <c r="Q151" s="33"/>
      <c r="R151" s="33"/>
      <c r="S151" s="33"/>
      <c r="T151" s="34"/>
      <c r="U151" s="30">
        <f>SUM(K151:T151)</f>
        <v>0</v>
      </c>
      <c r="V151" s="31">
        <f>H151*U151</f>
        <v>0</v>
      </c>
      <c r="W151" s="31">
        <f t="shared" si="15"/>
        <v>0</v>
      </c>
    </row>
    <row r="152" spans="1:23" ht="18.75" x14ac:dyDescent="0.15">
      <c r="A152" s="117"/>
      <c r="B152" s="85"/>
      <c r="C152" s="86"/>
      <c r="D152" s="111"/>
      <c r="E152" s="103"/>
      <c r="F152" s="90"/>
      <c r="G152" s="25" t="s">
        <v>33</v>
      </c>
      <c r="H152" s="26">
        <v>8200</v>
      </c>
      <c r="I152" s="76"/>
      <c r="J152" s="77"/>
      <c r="K152" s="32"/>
      <c r="L152" s="33"/>
      <c r="M152" s="33"/>
      <c r="N152" s="33"/>
      <c r="O152" s="33"/>
      <c r="P152" s="33"/>
      <c r="Q152" s="33"/>
      <c r="R152" s="33"/>
      <c r="S152" s="33"/>
      <c r="T152" s="34"/>
      <c r="U152" s="30">
        <f>SUM(K152:T152)</f>
        <v>0</v>
      </c>
      <c r="V152" s="31">
        <f>H152*U152</f>
        <v>0</v>
      </c>
      <c r="W152" s="31">
        <f t="shared" si="15"/>
        <v>0</v>
      </c>
    </row>
    <row r="153" spans="1:23" ht="18.75" x14ac:dyDescent="0.15">
      <c r="A153" s="117"/>
      <c r="B153" s="85"/>
      <c r="C153" s="86"/>
      <c r="D153" s="111"/>
      <c r="E153" s="103"/>
      <c r="F153" s="90"/>
      <c r="G153" s="25" t="s">
        <v>34</v>
      </c>
      <c r="H153" s="26">
        <v>11400</v>
      </c>
      <c r="I153" s="76"/>
      <c r="J153" s="77"/>
      <c r="K153" s="32"/>
      <c r="L153" s="33"/>
      <c r="M153" s="33"/>
      <c r="N153" s="33"/>
      <c r="O153" s="33"/>
      <c r="P153" s="33"/>
      <c r="Q153" s="33"/>
      <c r="R153" s="33"/>
      <c r="S153" s="33"/>
      <c r="T153" s="34"/>
      <c r="U153" s="30"/>
      <c r="V153" s="31"/>
      <c r="W153" s="31"/>
    </row>
    <row r="154" spans="1:23" ht="18.75" x14ac:dyDescent="0.15">
      <c r="A154" s="117"/>
      <c r="B154" s="85"/>
      <c r="C154" s="86"/>
      <c r="D154" s="111"/>
      <c r="E154" s="104"/>
      <c r="F154" s="91"/>
      <c r="G154" s="25" t="s">
        <v>35</v>
      </c>
      <c r="H154" s="26">
        <v>11400</v>
      </c>
      <c r="I154" s="76"/>
      <c r="J154" s="77"/>
      <c r="K154" s="32"/>
      <c r="L154" s="33"/>
      <c r="M154" s="33"/>
      <c r="N154" s="33"/>
      <c r="O154" s="33"/>
      <c r="P154" s="33"/>
      <c r="Q154" s="33"/>
      <c r="R154" s="33"/>
      <c r="S154" s="33"/>
      <c r="T154" s="34"/>
      <c r="U154" s="30">
        <f>SUM(K154:T154)</f>
        <v>0</v>
      </c>
      <c r="V154" s="31">
        <f>H154*U154</f>
        <v>0</v>
      </c>
      <c r="W154" s="31">
        <f t="shared" ref="W154:W156" si="16">V154*1.1</f>
        <v>0</v>
      </c>
    </row>
    <row r="155" spans="1:23" ht="18.75" customHeight="1" x14ac:dyDescent="0.15">
      <c r="A155" s="117"/>
      <c r="B155" s="85"/>
      <c r="C155" s="86"/>
      <c r="D155" s="111"/>
      <c r="E155" s="102" t="s">
        <v>40</v>
      </c>
      <c r="F155" s="89" t="s">
        <v>41</v>
      </c>
      <c r="G155" s="25" t="s">
        <v>32</v>
      </c>
      <c r="H155" s="26">
        <v>11000</v>
      </c>
      <c r="I155" s="99"/>
      <c r="J155" s="77"/>
      <c r="K155" s="32"/>
      <c r="L155" s="33"/>
      <c r="M155" s="33"/>
      <c r="N155" s="33"/>
      <c r="O155" s="33"/>
      <c r="P155" s="33"/>
      <c r="Q155" s="33"/>
      <c r="R155" s="33"/>
      <c r="S155" s="33"/>
      <c r="T155" s="34"/>
      <c r="U155" s="30">
        <f>SUM(K155:T155)</f>
        <v>0</v>
      </c>
      <c r="V155" s="31">
        <f>H155*U155</f>
        <v>0</v>
      </c>
      <c r="W155" s="31">
        <f t="shared" si="16"/>
        <v>0</v>
      </c>
    </row>
    <row r="156" spans="1:23" ht="18.75" x14ac:dyDescent="0.15">
      <c r="A156" s="117"/>
      <c r="B156" s="85"/>
      <c r="C156" s="86"/>
      <c r="D156" s="111"/>
      <c r="E156" s="103"/>
      <c r="F156" s="90"/>
      <c r="G156" s="25" t="s">
        <v>33</v>
      </c>
      <c r="H156" s="26">
        <v>11000</v>
      </c>
      <c r="I156" s="99"/>
      <c r="J156" s="77"/>
      <c r="K156" s="32"/>
      <c r="L156" s="33"/>
      <c r="M156" s="33"/>
      <c r="N156" s="33"/>
      <c r="O156" s="33"/>
      <c r="P156" s="33"/>
      <c r="Q156" s="33"/>
      <c r="R156" s="33"/>
      <c r="S156" s="33"/>
      <c r="T156" s="34"/>
      <c r="U156" s="30">
        <f>SUM(K156:T156)</f>
        <v>0</v>
      </c>
      <c r="V156" s="31">
        <f>H156*U156</f>
        <v>0</v>
      </c>
      <c r="W156" s="31">
        <f t="shared" si="16"/>
        <v>0</v>
      </c>
    </row>
    <row r="157" spans="1:23" ht="18.75" x14ac:dyDescent="0.15">
      <c r="A157" s="117"/>
      <c r="B157" s="85"/>
      <c r="C157" s="86"/>
      <c r="D157" s="111"/>
      <c r="E157" s="103"/>
      <c r="F157" s="90"/>
      <c r="G157" s="25" t="s">
        <v>34</v>
      </c>
      <c r="H157" s="26">
        <v>14200</v>
      </c>
      <c r="I157" s="99"/>
      <c r="J157" s="77"/>
      <c r="K157" s="32"/>
      <c r="L157" s="33"/>
      <c r="M157" s="33"/>
      <c r="N157" s="33"/>
      <c r="O157" s="33"/>
      <c r="P157" s="33"/>
      <c r="Q157" s="33"/>
      <c r="R157" s="33"/>
      <c r="S157" s="33"/>
      <c r="T157" s="34"/>
      <c r="U157" s="30"/>
      <c r="V157" s="31"/>
      <c r="W157" s="31"/>
    </row>
    <row r="158" spans="1:23" ht="18.75" x14ac:dyDescent="0.15">
      <c r="A158" s="117"/>
      <c r="B158" s="85"/>
      <c r="C158" s="86"/>
      <c r="D158" s="111"/>
      <c r="E158" s="104"/>
      <c r="F158" s="91"/>
      <c r="G158" s="25" t="s">
        <v>35</v>
      </c>
      <c r="H158" s="26">
        <v>14200</v>
      </c>
      <c r="I158" s="76"/>
      <c r="J158" s="77"/>
      <c r="K158" s="32"/>
      <c r="L158" s="33"/>
      <c r="M158" s="33"/>
      <c r="N158" s="33"/>
      <c r="O158" s="33"/>
      <c r="P158" s="33"/>
      <c r="Q158" s="33"/>
      <c r="R158" s="33"/>
      <c r="S158" s="33"/>
      <c r="T158" s="34"/>
      <c r="U158" s="30">
        <f>SUM(K158:T158)</f>
        <v>0</v>
      </c>
      <c r="V158" s="31">
        <f>H158*U158</f>
        <v>0</v>
      </c>
      <c r="W158" s="31">
        <f t="shared" ref="W158:W160" si="17">V158*1.1</f>
        <v>0</v>
      </c>
    </row>
    <row r="159" spans="1:23" ht="18.75" customHeight="1" x14ac:dyDescent="0.15">
      <c r="A159" s="117"/>
      <c r="B159" s="85"/>
      <c r="C159" s="86"/>
      <c r="D159" s="111"/>
      <c r="E159" s="102" t="s">
        <v>42</v>
      </c>
      <c r="F159" s="89" t="s">
        <v>31</v>
      </c>
      <c r="G159" s="25" t="s">
        <v>32</v>
      </c>
      <c r="H159" s="26">
        <v>3600</v>
      </c>
      <c r="I159" s="76"/>
      <c r="J159" s="77"/>
      <c r="K159" s="32"/>
      <c r="L159" s="33"/>
      <c r="M159" s="33"/>
      <c r="N159" s="33"/>
      <c r="O159" s="33"/>
      <c r="P159" s="33"/>
      <c r="Q159" s="33"/>
      <c r="R159" s="33"/>
      <c r="S159" s="33"/>
      <c r="T159" s="34"/>
      <c r="U159" s="30">
        <f>SUM(K159:T159)</f>
        <v>0</v>
      </c>
      <c r="V159" s="31">
        <f>H159*U159</f>
        <v>0</v>
      </c>
      <c r="W159" s="31">
        <f t="shared" si="17"/>
        <v>0</v>
      </c>
    </row>
    <row r="160" spans="1:23" ht="18.75" x14ac:dyDescent="0.15">
      <c r="A160" s="117"/>
      <c r="B160" s="85"/>
      <c r="C160" s="86"/>
      <c r="D160" s="111"/>
      <c r="E160" s="90"/>
      <c r="F160" s="90"/>
      <c r="G160" s="25" t="s">
        <v>33</v>
      </c>
      <c r="H160" s="26">
        <v>3600</v>
      </c>
      <c r="I160" s="76"/>
      <c r="J160" s="77"/>
      <c r="K160" s="32"/>
      <c r="L160" s="33"/>
      <c r="M160" s="33"/>
      <c r="N160" s="33"/>
      <c r="O160" s="33"/>
      <c r="P160" s="33"/>
      <c r="Q160" s="33"/>
      <c r="R160" s="33"/>
      <c r="S160" s="33"/>
      <c r="T160" s="34"/>
      <c r="U160" s="30">
        <f>SUM(K160:T160)</f>
        <v>0</v>
      </c>
      <c r="V160" s="31">
        <f>H160*U160</f>
        <v>0</v>
      </c>
      <c r="W160" s="31">
        <f t="shared" si="17"/>
        <v>0</v>
      </c>
    </row>
    <row r="161" spans="1:23" ht="18.75" x14ac:dyDescent="0.15">
      <c r="A161" s="117"/>
      <c r="B161" s="85"/>
      <c r="C161" s="86"/>
      <c r="D161" s="111"/>
      <c r="E161" s="90"/>
      <c r="F161" s="90"/>
      <c r="G161" s="25" t="s">
        <v>34</v>
      </c>
      <c r="H161" s="26">
        <v>6800</v>
      </c>
      <c r="I161" s="76"/>
      <c r="J161" s="77"/>
      <c r="K161" s="32"/>
      <c r="L161" s="33"/>
      <c r="M161" s="33"/>
      <c r="N161" s="33"/>
      <c r="O161" s="33"/>
      <c r="P161" s="33"/>
      <c r="Q161" s="33"/>
      <c r="R161" s="33"/>
      <c r="S161" s="33"/>
      <c r="T161" s="34"/>
      <c r="U161" s="30"/>
      <c r="V161" s="31"/>
      <c r="W161" s="31"/>
    </row>
    <row r="162" spans="1:23" ht="18.75" x14ac:dyDescent="0.15">
      <c r="A162" s="117"/>
      <c r="B162" s="85"/>
      <c r="C162" s="86"/>
      <c r="D162" s="111"/>
      <c r="E162" s="90"/>
      <c r="F162" s="91"/>
      <c r="G162" s="25" t="s">
        <v>35</v>
      </c>
      <c r="H162" s="26">
        <v>6800</v>
      </c>
      <c r="I162" s="76"/>
      <c r="J162" s="77"/>
      <c r="K162" s="32"/>
      <c r="L162" s="33"/>
      <c r="M162" s="33"/>
      <c r="N162" s="33"/>
      <c r="O162" s="33"/>
      <c r="P162" s="33"/>
      <c r="Q162" s="33"/>
      <c r="R162" s="33"/>
      <c r="S162" s="33"/>
      <c r="T162" s="34"/>
      <c r="U162" s="30">
        <f>SUM(K162:T162)</f>
        <v>0</v>
      </c>
      <c r="V162" s="31">
        <f>H162*U162</f>
        <v>0</v>
      </c>
      <c r="W162" s="31">
        <f t="shared" ref="W162:W164" si="18">V162*1.1</f>
        <v>0</v>
      </c>
    </row>
    <row r="163" spans="1:23" ht="18.75" customHeight="1" x14ac:dyDescent="0.15">
      <c r="A163" s="117"/>
      <c r="B163" s="85"/>
      <c r="C163" s="86"/>
      <c r="D163" s="111"/>
      <c r="E163" s="90"/>
      <c r="F163" s="89" t="s">
        <v>37</v>
      </c>
      <c r="G163" s="25" t="s">
        <v>32</v>
      </c>
      <c r="H163" s="26">
        <v>5900</v>
      </c>
      <c r="I163" s="76"/>
      <c r="J163" s="77"/>
      <c r="K163" s="32"/>
      <c r="L163" s="33"/>
      <c r="M163" s="33"/>
      <c r="N163" s="33"/>
      <c r="O163" s="33"/>
      <c r="P163" s="33"/>
      <c r="Q163" s="33"/>
      <c r="R163" s="33"/>
      <c r="S163" s="33"/>
      <c r="T163" s="34"/>
      <c r="U163" s="30">
        <f>SUM(K163:T163)</f>
        <v>0</v>
      </c>
      <c r="V163" s="31">
        <f>H163*U163</f>
        <v>0</v>
      </c>
      <c r="W163" s="31">
        <f t="shared" si="18"/>
        <v>0</v>
      </c>
    </row>
    <row r="164" spans="1:23" ht="18.75" x14ac:dyDescent="0.15">
      <c r="A164" s="117"/>
      <c r="B164" s="85"/>
      <c r="C164" s="86"/>
      <c r="D164" s="111"/>
      <c r="E164" s="90"/>
      <c r="F164" s="90"/>
      <c r="G164" s="25" t="s">
        <v>33</v>
      </c>
      <c r="H164" s="26">
        <v>5900</v>
      </c>
      <c r="I164" s="99"/>
      <c r="J164" s="77"/>
      <c r="K164" s="32"/>
      <c r="L164" s="33"/>
      <c r="M164" s="33"/>
      <c r="N164" s="33"/>
      <c r="O164" s="33"/>
      <c r="P164" s="33"/>
      <c r="Q164" s="33"/>
      <c r="R164" s="33"/>
      <c r="S164" s="33"/>
      <c r="T164" s="34"/>
      <c r="U164" s="30">
        <f>SUM(K164:T164)</f>
        <v>0</v>
      </c>
      <c r="V164" s="31">
        <f>H164*U164</f>
        <v>0</v>
      </c>
      <c r="W164" s="31">
        <f t="shared" si="18"/>
        <v>0</v>
      </c>
    </row>
    <row r="165" spans="1:23" ht="18.75" x14ac:dyDescent="0.15">
      <c r="A165" s="117"/>
      <c r="B165" s="85"/>
      <c r="C165" s="86"/>
      <c r="D165" s="111"/>
      <c r="E165" s="90"/>
      <c r="F165" s="90"/>
      <c r="G165" s="25" t="s">
        <v>34</v>
      </c>
      <c r="H165" s="26">
        <v>9100</v>
      </c>
      <c r="I165" s="99"/>
      <c r="J165" s="77"/>
      <c r="K165" s="32"/>
      <c r="L165" s="33"/>
      <c r="M165" s="33"/>
      <c r="N165" s="33"/>
      <c r="O165" s="33"/>
      <c r="P165" s="33"/>
      <c r="Q165" s="33"/>
      <c r="R165" s="33"/>
      <c r="S165" s="33"/>
      <c r="T165" s="34"/>
      <c r="U165" s="30"/>
      <c r="V165" s="31"/>
      <c r="W165" s="31"/>
    </row>
    <row r="166" spans="1:23" ht="18.75" x14ac:dyDescent="0.15">
      <c r="A166" s="117"/>
      <c r="B166" s="85"/>
      <c r="C166" s="86"/>
      <c r="D166" s="111"/>
      <c r="E166" s="90"/>
      <c r="F166" s="91"/>
      <c r="G166" s="25" t="s">
        <v>35</v>
      </c>
      <c r="H166" s="26">
        <v>9100</v>
      </c>
      <c r="I166" s="76"/>
      <c r="J166" s="77"/>
      <c r="K166" s="32"/>
      <c r="L166" s="33"/>
      <c r="M166" s="33"/>
      <c r="N166" s="33"/>
      <c r="O166" s="33"/>
      <c r="P166" s="33"/>
      <c r="Q166" s="33"/>
      <c r="R166" s="33"/>
      <c r="S166" s="33"/>
      <c r="T166" s="34"/>
      <c r="U166" s="30">
        <f>SUM(K166:T166)</f>
        <v>0</v>
      </c>
      <c r="V166" s="31">
        <f>H166*U166</f>
        <v>0</v>
      </c>
      <c r="W166" s="31">
        <f t="shared" ref="W166:W168" si="19">V166*1.1</f>
        <v>0</v>
      </c>
    </row>
    <row r="167" spans="1:23" ht="18.75" customHeight="1" x14ac:dyDescent="0.15">
      <c r="A167" s="117"/>
      <c r="B167" s="85"/>
      <c r="C167" s="86"/>
      <c r="D167" s="111"/>
      <c r="E167" s="90"/>
      <c r="F167" s="89" t="s">
        <v>39</v>
      </c>
      <c r="G167" s="25" t="s">
        <v>32</v>
      </c>
      <c r="H167" s="26">
        <v>9300</v>
      </c>
      <c r="I167" s="76"/>
      <c r="J167" s="77"/>
      <c r="K167" s="32"/>
      <c r="L167" s="33"/>
      <c r="M167" s="33"/>
      <c r="N167" s="33"/>
      <c r="O167" s="33"/>
      <c r="P167" s="33"/>
      <c r="Q167" s="33"/>
      <c r="R167" s="33"/>
      <c r="S167" s="33"/>
      <c r="T167" s="34"/>
      <c r="U167" s="30">
        <f>SUM(K167:T167)</f>
        <v>0</v>
      </c>
      <c r="V167" s="31">
        <f>H167*U167</f>
        <v>0</v>
      </c>
      <c r="W167" s="31">
        <f t="shared" si="19"/>
        <v>0</v>
      </c>
    </row>
    <row r="168" spans="1:23" ht="18.75" x14ac:dyDescent="0.15">
      <c r="A168" s="117"/>
      <c r="B168" s="85"/>
      <c r="C168" s="86"/>
      <c r="D168" s="111"/>
      <c r="E168" s="90"/>
      <c r="F168" s="90"/>
      <c r="G168" s="25" t="s">
        <v>33</v>
      </c>
      <c r="H168" s="26">
        <v>9300</v>
      </c>
      <c r="I168" s="76"/>
      <c r="J168" s="77"/>
      <c r="K168" s="32"/>
      <c r="L168" s="33"/>
      <c r="M168" s="33"/>
      <c r="N168" s="33"/>
      <c r="O168" s="33"/>
      <c r="P168" s="33"/>
      <c r="Q168" s="33"/>
      <c r="R168" s="33"/>
      <c r="S168" s="33"/>
      <c r="T168" s="34"/>
      <c r="U168" s="30">
        <f>SUM(K168:T168)</f>
        <v>0</v>
      </c>
      <c r="V168" s="31">
        <f>H168*U168</f>
        <v>0</v>
      </c>
      <c r="W168" s="31">
        <f t="shared" si="19"/>
        <v>0</v>
      </c>
    </row>
    <row r="169" spans="1:23" ht="18.75" x14ac:dyDescent="0.15">
      <c r="A169" s="117"/>
      <c r="B169" s="85"/>
      <c r="C169" s="86"/>
      <c r="D169" s="111"/>
      <c r="E169" s="90"/>
      <c r="F169" s="90"/>
      <c r="G169" s="25" t="s">
        <v>34</v>
      </c>
      <c r="H169" s="26">
        <v>12500</v>
      </c>
      <c r="I169" s="76"/>
      <c r="J169" s="77"/>
      <c r="K169" s="32"/>
      <c r="L169" s="33"/>
      <c r="M169" s="33"/>
      <c r="N169" s="33"/>
      <c r="O169" s="33"/>
      <c r="P169" s="33"/>
      <c r="Q169" s="33"/>
      <c r="R169" s="33"/>
      <c r="S169" s="33"/>
      <c r="T169" s="34"/>
      <c r="U169" s="30"/>
      <c r="V169" s="31"/>
      <c r="W169" s="31"/>
    </row>
    <row r="170" spans="1:23" ht="18.75" x14ac:dyDescent="0.15">
      <c r="A170" s="117"/>
      <c r="B170" s="85"/>
      <c r="C170" s="86"/>
      <c r="D170" s="111"/>
      <c r="E170" s="90"/>
      <c r="F170" s="91"/>
      <c r="G170" s="25" t="s">
        <v>35</v>
      </c>
      <c r="H170" s="26">
        <v>12500</v>
      </c>
      <c r="I170" s="76"/>
      <c r="J170" s="77"/>
      <c r="K170" s="32"/>
      <c r="L170" s="33"/>
      <c r="M170" s="33"/>
      <c r="N170" s="33"/>
      <c r="O170" s="33"/>
      <c r="P170" s="33"/>
      <c r="Q170" s="33"/>
      <c r="R170" s="33"/>
      <c r="S170" s="33"/>
      <c r="T170" s="34"/>
      <c r="U170" s="30">
        <f>SUM(K170:T170)</f>
        <v>0</v>
      </c>
      <c r="V170" s="31">
        <f>H170*U170</f>
        <v>0</v>
      </c>
      <c r="W170" s="31">
        <f t="shared" ref="W170:W172" si="20">V170*1.1</f>
        <v>0</v>
      </c>
    </row>
    <row r="171" spans="1:23" ht="18.75" customHeight="1" x14ac:dyDescent="0.15">
      <c r="A171" s="117"/>
      <c r="B171" s="85"/>
      <c r="C171" s="86"/>
      <c r="D171" s="111"/>
      <c r="E171" s="90"/>
      <c r="F171" s="89" t="s">
        <v>41</v>
      </c>
      <c r="G171" s="25" t="s">
        <v>32</v>
      </c>
      <c r="H171" s="26">
        <v>12100</v>
      </c>
      <c r="I171" s="76"/>
      <c r="J171" s="77"/>
      <c r="K171" s="32"/>
      <c r="L171" s="33"/>
      <c r="M171" s="33"/>
      <c r="N171" s="33"/>
      <c r="O171" s="33"/>
      <c r="P171" s="33"/>
      <c r="Q171" s="33"/>
      <c r="R171" s="33"/>
      <c r="S171" s="33"/>
      <c r="T171" s="34"/>
      <c r="U171" s="30">
        <f>SUM(K171:T171)</f>
        <v>0</v>
      </c>
      <c r="V171" s="31">
        <f>H171*U171</f>
        <v>0</v>
      </c>
      <c r="W171" s="31">
        <f t="shared" si="20"/>
        <v>0</v>
      </c>
    </row>
    <row r="172" spans="1:23" ht="18.75" x14ac:dyDescent="0.15">
      <c r="A172" s="117"/>
      <c r="B172" s="85"/>
      <c r="C172" s="86"/>
      <c r="D172" s="111"/>
      <c r="E172" s="90"/>
      <c r="F172" s="90"/>
      <c r="G172" s="25" t="s">
        <v>33</v>
      </c>
      <c r="H172" s="26">
        <v>12100</v>
      </c>
      <c r="I172" s="76"/>
      <c r="J172" s="77"/>
      <c r="K172" s="35"/>
      <c r="L172" s="36"/>
      <c r="M172" s="36"/>
      <c r="N172" s="36"/>
      <c r="O172" s="36"/>
      <c r="P172" s="36"/>
      <c r="Q172" s="36"/>
      <c r="R172" s="36"/>
      <c r="S172" s="36"/>
      <c r="T172" s="37"/>
      <c r="U172" s="30">
        <f>SUM(K172:T172)</f>
        <v>0</v>
      </c>
      <c r="V172" s="31">
        <f>H172*U172</f>
        <v>0</v>
      </c>
      <c r="W172" s="31">
        <f t="shared" si="20"/>
        <v>0</v>
      </c>
    </row>
    <row r="173" spans="1:23" ht="18.75" x14ac:dyDescent="0.15">
      <c r="A173" s="117"/>
      <c r="B173" s="85"/>
      <c r="C173" s="86"/>
      <c r="D173" s="111"/>
      <c r="E173" s="90"/>
      <c r="F173" s="90"/>
      <c r="G173" s="25" t="s">
        <v>34</v>
      </c>
      <c r="H173" s="26">
        <v>15300</v>
      </c>
      <c r="I173" s="76"/>
      <c r="J173" s="77"/>
      <c r="K173" s="35"/>
      <c r="L173" s="36"/>
      <c r="M173" s="36"/>
      <c r="N173" s="36"/>
      <c r="O173" s="36"/>
      <c r="P173" s="36"/>
      <c r="Q173" s="36"/>
      <c r="R173" s="36"/>
      <c r="S173" s="36"/>
      <c r="T173" s="37"/>
      <c r="U173" s="30"/>
      <c r="V173" s="31"/>
      <c r="W173" s="31"/>
    </row>
    <row r="174" spans="1:23" ht="19.5" thickBot="1" x14ac:dyDescent="0.2">
      <c r="A174" s="117"/>
      <c r="B174" s="85"/>
      <c r="C174" s="86"/>
      <c r="D174" s="111"/>
      <c r="E174" s="91"/>
      <c r="F174" s="91"/>
      <c r="G174" s="25" t="s">
        <v>35</v>
      </c>
      <c r="H174" s="26">
        <v>15300</v>
      </c>
      <c r="I174" s="99"/>
      <c r="J174" s="77"/>
      <c r="K174" s="38"/>
      <c r="L174" s="39"/>
      <c r="M174" s="39"/>
      <c r="N174" s="39"/>
      <c r="O174" s="39"/>
      <c r="P174" s="39"/>
      <c r="Q174" s="39"/>
      <c r="R174" s="39"/>
      <c r="S174" s="39"/>
      <c r="T174" s="40"/>
      <c r="U174" s="30">
        <f>SUM(K174:T174)</f>
        <v>0</v>
      </c>
      <c r="V174" s="31">
        <f>H174*U174</f>
        <v>0</v>
      </c>
      <c r="W174" s="31">
        <f t="shared" ref="W174" si="21">V174*1.1</f>
        <v>0</v>
      </c>
    </row>
    <row r="175" spans="1:23" ht="20.25" thickTop="1" thickBot="1" x14ac:dyDescent="0.2">
      <c r="A175" s="117"/>
      <c r="B175" s="87"/>
      <c r="C175" s="88"/>
      <c r="D175" s="112"/>
      <c r="E175" s="78" t="s">
        <v>43</v>
      </c>
      <c r="F175" s="79"/>
      <c r="G175" s="80"/>
      <c r="H175" s="41"/>
      <c r="I175" s="100"/>
      <c r="J175" s="101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30"/>
      <c r="V175" s="31"/>
      <c r="W175" s="31"/>
    </row>
    <row r="176" spans="1:23" ht="19.5" customHeight="1" thickTop="1" x14ac:dyDescent="0.15">
      <c r="A176" s="117"/>
      <c r="B176" s="83" t="s">
        <v>44</v>
      </c>
      <c r="C176" s="84"/>
      <c r="D176" s="84"/>
      <c r="E176" s="89" t="s">
        <v>45</v>
      </c>
      <c r="F176" s="92" t="s">
        <v>46</v>
      </c>
      <c r="G176" s="43" t="s">
        <v>32</v>
      </c>
      <c r="H176" s="95">
        <v>3600</v>
      </c>
      <c r="I176" s="76"/>
      <c r="J176" s="77"/>
      <c r="K176" s="44"/>
      <c r="L176" s="45"/>
      <c r="M176" s="45"/>
      <c r="N176" s="45"/>
      <c r="O176" s="45"/>
      <c r="P176" s="45"/>
      <c r="Q176" s="46"/>
      <c r="R176" s="46"/>
      <c r="S176" s="46"/>
      <c r="T176" s="47"/>
      <c r="U176" s="30">
        <f>SUM(K176:T176)</f>
        <v>0</v>
      </c>
      <c r="V176" s="31">
        <f>H176*U176</f>
        <v>0</v>
      </c>
      <c r="W176" s="31">
        <f>V176*1.1</f>
        <v>0</v>
      </c>
    </row>
    <row r="177" spans="1:23" ht="18.75" x14ac:dyDescent="0.15">
      <c r="A177" s="117"/>
      <c r="B177" s="85"/>
      <c r="C177" s="86"/>
      <c r="D177" s="86"/>
      <c r="E177" s="90"/>
      <c r="F177" s="93"/>
      <c r="G177" s="43" t="s">
        <v>33</v>
      </c>
      <c r="H177" s="96"/>
      <c r="I177" s="76"/>
      <c r="J177" s="77"/>
      <c r="K177" s="32"/>
      <c r="L177" s="33"/>
      <c r="M177" s="33"/>
      <c r="N177" s="33"/>
      <c r="O177" s="33"/>
      <c r="P177" s="33"/>
      <c r="Q177" s="33"/>
      <c r="R177" s="33"/>
      <c r="S177" s="33"/>
      <c r="T177" s="34"/>
      <c r="U177" s="30">
        <f>SUM(K177:T177)</f>
        <v>0</v>
      </c>
      <c r="V177" s="31">
        <f>H176*U177</f>
        <v>0</v>
      </c>
      <c r="W177" s="31">
        <f t="shared" ref="W177:W179" si="22">V177*1.1</f>
        <v>0</v>
      </c>
    </row>
    <row r="178" spans="1:23" ht="18.75" x14ac:dyDescent="0.15">
      <c r="A178" s="117"/>
      <c r="B178" s="85"/>
      <c r="C178" s="86"/>
      <c r="D178" s="86"/>
      <c r="E178" s="90"/>
      <c r="F178" s="93"/>
      <c r="G178" s="43" t="s">
        <v>47</v>
      </c>
      <c r="H178" s="95">
        <v>6800</v>
      </c>
      <c r="I178" s="76"/>
      <c r="J178" s="77"/>
      <c r="K178" s="32"/>
      <c r="L178" s="33"/>
      <c r="M178" s="33"/>
      <c r="N178" s="33"/>
      <c r="O178" s="33"/>
      <c r="P178" s="33"/>
      <c r="Q178" s="33"/>
      <c r="R178" s="33"/>
      <c r="S178" s="33"/>
      <c r="T178" s="34"/>
      <c r="U178" s="30">
        <f>SUM(K178:T178)</f>
        <v>0</v>
      </c>
      <c r="V178" s="31">
        <f>H178*U178</f>
        <v>0</v>
      </c>
      <c r="W178" s="31">
        <f t="shared" si="22"/>
        <v>0</v>
      </c>
    </row>
    <row r="179" spans="1:23" ht="19.5" thickBot="1" x14ac:dyDescent="0.2">
      <c r="A179" s="117"/>
      <c r="B179" s="85"/>
      <c r="C179" s="86"/>
      <c r="D179" s="86"/>
      <c r="E179" s="91"/>
      <c r="F179" s="94"/>
      <c r="G179" s="43" t="s">
        <v>35</v>
      </c>
      <c r="H179" s="97"/>
      <c r="I179" s="76"/>
      <c r="J179" s="77"/>
      <c r="K179" s="38"/>
      <c r="L179" s="39"/>
      <c r="M179" s="39"/>
      <c r="N179" s="39"/>
      <c r="O179" s="39"/>
      <c r="P179" s="39"/>
      <c r="Q179" s="39"/>
      <c r="R179" s="39"/>
      <c r="S179" s="39"/>
      <c r="T179" s="40"/>
      <c r="U179" s="30">
        <f>SUM(K179:T179)</f>
        <v>0</v>
      </c>
      <c r="V179" s="31">
        <f>H178*U179</f>
        <v>0</v>
      </c>
      <c r="W179" s="31">
        <f t="shared" si="22"/>
        <v>0</v>
      </c>
    </row>
    <row r="180" spans="1:23" ht="20.25" thickTop="1" thickBot="1" x14ac:dyDescent="0.2">
      <c r="A180" s="117"/>
      <c r="B180" s="87"/>
      <c r="C180" s="88"/>
      <c r="D180" s="88"/>
      <c r="E180" s="98" t="s">
        <v>48</v>
      </c>
      <c r="F180" s="98"/>
      <c r="G180" s="98"/>
      <c r="H180" s="48"/>
      <c r="I180" s="66"/>
      <c r="J180" s="66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30"/>
      <c r="V180" s="31"/>
      <c r="W180" s="31"/>
    </row>
    <row r="181" spans="1:23" ht="41.1" customHeight="1" thickTop="1" x14ac:dyDescent="0.15">
      <c r="A181" s="118"/>
      <c r="B181" s="70" t="s">
        <v>49</v>
      </c>
      <c r="C181" s="71"/>
      <c r="D181" s="72"/>
      <c r="E181" s="73" t="s">
        <v>50</v>
      </c>
      <c r="F181" s="74"/>
      <c r="G181" s="75"/>
      <c r="H181" s="49">
        <v>4000</v>
      </c>
      <c r="I181" s="76"/>
      <c r="J181" s="77"/>
      <c r="K181" s="50"/>
      <c r="L181" s="46"/>
      <c r="M181" s="46"/>
      <c r="N181" s="46"/>
      <c r="O181" s="46"/>
      <c r="P181" s="46"/>
      <c r="Q181" s="46"/>
      <c r="R181" s="46"/>
      <c r="S181" s="46"/>
      <c r="T181" s="47"/>
      <c r="U181" s="30">
        <f>SUM(K181:T181)</f>
        <v>0</v>
      </c>
      <c r="V181" s="31">
        <f>H181*U181</f>
        <v>0</v>
      </c>
      <c r="W181" s="31">
        <f t="shared" ref="W181:W183" si="23">V181*1.1</f>
        <v>0</v>
      </c>
    </row>
    <row r="182" spans="1:23" ht="41.1" customHeight="1" x14ac:dyDescent="0.15">
      <c r="A182" s="118"/>
      <c r="B182" s="70" t="s">
        <v>51</v>
      </c>
      <c r="C182" s="71"/>
      <c r="D182" s="72"/>
      <c r="E182" s="73" t="s">
        <v>52</v>
      </c>
      <c r="F182" s="74"/>
      <c r="G182" s="75"/>
      <c r="H182" s="49">
        <v>4500</v>
      </c>
      <c r="I182" s="81"/>
      <c r="J182" s="82"/>
      <c r="K182" s="35"/>
      <c r="L182" s="36"/>
      <c r="M182" s="36"/>
      <c r="N182" s="36"/>
      <c r="O182" s="36"/>
      <c r="P182" s="36"/>
      <c r="Q182" s="36"/>
      <c r="R182" s="36"/>
      <c r="S182" s="36"/>
      <c r="T182" s="37"/>
      <c r="U182" s="30">
        <f>SUM(K182:T182)</f>
        <v>0</v>
      </c>
      <c r="V182" s="31">
        <f>H182*U182</f>
        <v>0</v>
      </c>
      <c r="W182" s="31">
        <f t="shared" si="23"/>
        <v>0</v>
      </c>
    </row>
    <row r="183" spans="1:23" ht="41.1" customHeight="1" thickBot="1" x14ac:dyDescent="0.2">
      <c r="A183" s="118"/>
      <c r="B183" s="70" t="s">
        <v>53</v>
      </c>
      <c r="C183" s="71"/>
      <c r="D183" s="72"/>
      <c r="E183" s="73" t="s">
        <v>54</v>
      </c>
      <c r="F183" s="74"/>
      <c r="G183" s="75"/>
      <c r="H183" s="49">
        <v>3200</v>
      </c>
      <c r="I183" s="76"/>
      <c r="J183" s="77"/>
      <c r="K183" s="38"/>
      <c r="L183" s="39"/>
      <c r="M183" s="39"/>
      <c r="N183" s="39"/>
      <c r="O183" s="39"/>
      <c r="P183" s="39"/>
      <c r="Q183" s="39"/>
      <c r="R183" s="39"/>
      <c r="S183" s="39"/>
      <c r="T183" s="40"/>
      <c r="U183" s="30">
        <f>SUM(K183:T183)</f>
        <v>0</v>
      </c>
      <c r="V183" s="31">
        <f>H183*U183</f>
        <v>0</v>
      </c>
      <c r="W183" s="31">
        <f t="shared" si="23"/>
        <v>0</v>
      </c>
    </row>
    <row r="184" spans="1:23" ht="19.5" thickTop="1" x14ac:dyDescent="0.15">
      <c r="A184" s="118"/>
      <c r="B184" s="78" t="s">
        <v>43</v>
      </c>
      <c r="C184" s="79"/>
      <c r="D184" s="79"/>
      <c r="E184" s="79"/>
      <c r="F184" s="79"/>
      <c r="G184" s="80"/>
      <c r="H184" s="51"/>
      <c r="I184" s="66"/>
      <c r="J184" s="66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30"/>
      <c r="V184" s="31"/>
      <c r="W184" s="31"/>
    </row>
    <row r="185" spans="1:23" ht="18.75" x14ac:dyDescent="0.15">
      <c r="A185" s="118"/>
      <c r="B185" s="63" t="s">
        <v>55</v>
      </c>
      <c r="C185" s="64"/>
      <c r="D185" s="64"/>
      <c r="E185" s="64"/>
      <c r="F185" s="64"/>
      <c r="G185" s="65"/>
      <c r="H185" s="49">
        <v>700</v>
      </c>
      <c r="I185" s="66"/>
      <c r="J185" s="66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0">
        <f>SUM(K185:T185)</f>
        <v>0</v>
      </c>
      <c r="V185" s="31">
        <f>H185*U185</f>
        <v>0</v>
      </c>
      <c r="W185" s="31">
        <f>V185*1.1</f>
        <v>0</v>
      </c>
    </row>
    <row r="186" spans="1:23" ht="18.75" x14ac:dyDescent="0.15">
      <c r="A186" s="119"/>
      <c r="B186" s="63" t="s">
        <v>56</v>
      </c>
      <c r="C186" s="64"/>
      <c r="D186" s="64"/>
      <c r="E186" s="64"/>
      <c r="F186" s="64"/>
      <c r="G186" s="65"/>
      <c r="H186" s="52"/>
      <c r="I186" s="66"/>
      <c r="J186" s="66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53" t="s">
        <v>57</v>
      </c>
      <c r="V186" s="31">
        <f>SUM(V143:V185)</f>
        <v>0</v>
      </c>
      <c r="W186" s="31">
        <f>V186*1.1</f>
        <v>0</v>
      </c>
    </row>
    <row r="187" spans="1:23" x14ac:dyDescent="0.15">
      <c r="B187" s="54"/>
      <c r="C187" s="54"/>
      <c r="D187" s="54"/>
      <c r="E187" s="54"/>
      <c r="F187" s="54"/>
      <c r="G187" s="54"/>
      <c r="H187" s="67" t="s">
        <v>58</v>
      </c>
      <c r="I187" s="68" t="s">
        <v>59</v>
      </c>
      <c r="J187" s="68"/>
      <c r="K187" s="55"/>
      <c r="L187" s="55"/>
      <c r="M187" s="56"/>
      <c r="N187" s="56"/>
      <c r="O187" s="56"/>
      <c r="P187" s="56"/>
      <c r="Q187" s="56"/>
      <c r="R187" s="56"/>
      <c r="S187" s="56"/>
      <c r="T187" s="56"/>
      <c r="U187" s="57"/>
      <c r="V187" s="58"/>
      <c r="W187" s="58"/>
    </row>
    <row r="188" spans="1:23" x14ac:dyDescent="0.15">
      <c r="B188" s="5"/>
      <c r="C188" s="5"/>
      <c r="D188" s="5"/>
      <c r="E188" s="5"/>
      <c r="F188" s="5"/>
      <c r="G188" s="5"/>
      <c r="H188" s="67"/>
      <c r="I188" s="69" t="s">
        <v>60</v>
      </c>
      <c r="J188" s="6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60"/>
    </row>
    <row r="189" spans="1:23" x14ac:dyDescent="0.15">
      <c r="B189" s="5"/>
      <c r="C189" s="5"/>
      <c r="D189" s="5"/>
      <c r="E189" s="5"/>
      <c r="F189" s="5"/>
      <c r="G189" s="5"/>
      <c r="H189" s="67"/>
      <c r="I189" s="69" t="s">
        <v>61</v>
      </c>
      <c r="J189" s="6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60"/>
    </row>
    <row r="190" spans="1:23" x14ac:dyDescent="0.15">
      <c r="B190" s="5"/>
      <c r="C190" s="5"/>
      <c r="D190" s="5"/>
      <c r="E190" s="5"/>
      <c r="F190" s="5"/>
      <c r="G190" s="5"/>
      <c r="U190" s="60"/>
    </row>
    <row r="191" spans="1:23" x14ac:dyDescent="0.15">
      <c r="B191" s="61" t="s">
        <v>62</v>
      </c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</row>
    <row r="192" spans="1:23" x14ac:dyDescent="0.15"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</row>
    <row r="193" spans="2:23" x14ac:dyDescent="0.15"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</row>
    <row r="194" spans="2:23" x14ac:dyDescent="0.15"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</row>
    <row r="195" spans="2:23" x14ac:dyDescent="0.15"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</row>
  </sheetData>
  <mergeCells count="321">
    <mergeCell ref="A3:A5"/>
    <mergeCell ref="C3:G3"/>
    <mergeCell ref="H3:I5"/>
    <mergeCell ref="J3:N5"/>
    <mergeCell ref="C4:G4"/>
    <mergeCell ref="U4:W4"/>
    <mergeCell ref="C5:E5"/>
    <mergeCell ref="F5:G5"/>
    <mergeCell ref="A1:H1"/>
    <mergeCell ref="A2:B2"/>
    <mergeCell ref="C2:G2"/>
    <mergeCell ref="H2:I2"/>
    <mergeCell ref="J2:N2"/>
    <mergeCell ref="V2:W2"/>
    <mergeCell ref="B13:D45"/>
    <mergeCell ref="E13:E16"/>
    <mergeCell ref="F13:F16"/>
    <mergeCell ref="I13:J13"/>
    <mergeCell ref="I14:J14"/>
    <mergeCell ref="I15:J15"/>
    <mergeCell ref="U6:W6"/>
    <mergeCell ref="A7:A56"/>
    <mergeCell ref="B7:D12"/>
    <mergeCell ref="E7:G12"/>
    <mergeCell ref="H7:H12"/>
    <mergeCell ref="I7:J7"/>
    <mergeCell ref="U7:U12"/>
    <mergeCell ref="V7:V12"/>
    <mergeCell ref="W7:W12"/>
    <mergeCell ref="I8:J8"/>
    <mergeCell ref="I16:J16"/>
    <mergeCell ref="E17:E20"/>
    <mergeCell ref="F17:F20"/>
    <mergeCell ref="I17:J17"/>
    <mergeCell ref="I18:J18"/>
    <mergeCell ref="I19:J19"/>
    <mergeCell ref="I20:J20"/>
    <mergeCell ref="I9:J9"/>
    <mergeCell ref="I10:J10"/>
    <mergeCell ref="I11:J11"/>
    <mergeCell ref="I12:J12"/>
    <mergeCell ref="E25:E28"/>
    <mergeCell ref="F25:F28"/>
    <mergeCell ref="I25:J25"/>
    <mergeCell ref="I26:J26"/>
    <mergeCell ref="I27:J27"/>
    <mergeCell ref="I28:J28"/>
    <mergeCell ref="E21:E24"/>
    <mergeCell ref="F21:F24"/>
    <mergeCell ref="I21:J21"/>
    <mergeCell ref="I22:J22"/>
    <mergeCell ref="I23:J23"/>
    <mergeCell ref="I24:J24"/>
    <mergeCell ref="F41:F44"/>
    <mergeCell ref="I41:J41"/>
    <mergeCell ref="I42:J42"/>
    <mergeCell ref="I43:J43"/>
    <mergeCell ref="I44:J44"/>
    <mergeCell ref="E45:G45"/>
    <mergeCell ref="I45:J45"/>
    <mergeCell ref="I36:J36"/>
    <mergeCell ref="F37:F40"/>
    <mergeCell ref="I37:J37"/>
    <mergeCell ref="I38:J38"/>
    <mergeCell ref="I39:J39"/>
    <mergeCell ref="I40:J40"/>
    <mergeCell ref="E29:E44"/>
    <mergeCell ref="F29:F32"/>
    <mergeCell ref="I29:J29"/>
    <mergeCell ref="I30:J30"/>
    <mergeCell ref="I31:J31"/>
    <mergeCell ref="I32:J32"/>
    <mergeCell ref="F33:F36"/>
    <mergeCell ref="I33:J33"/>
    <mergeCell ref="I34:J34"/>
    <mergeCell ref="I35:J35"/>
    <mergeCell ref="I50:J50"/>
    <mergeCell ref="B51:D51"/>
    <mergeCell ref="E51:G51"/>
    <mergeCell ref="I51:J51"/>
    <mergeCell ref="B52:D52"/>
    <mergeCell ref="E52:G52"/>
    <mergeCell ref="I52:J52"/>
    <mergeCell ref="B46:D50"/>
    <mergeCell ref="E46:E49"/>
    <mergeCell ref="F46:F49"/>
    <mergeCell ref="H46:H47"/>
    <mergeCell ref="I46:J46"/>
    <mergeCell ref="I47:J47"/>
    <mergeCell ref="H48:H49"/>
    <mergeCell ref="I48:J48"/>
    <mergeCell ref="I49:J49"/>
    <mergeCell ref="E50:G50"/>
    <mergeCell ref="B56:G56"/>
    <mergeCell ref="I56:J56"/>
    <mergeCell ref="H57:H59"/>
    <mergeCell ref="I57:J57"/>
    <mergeCell ref="I58:J58"/>
    <mergeCell ref="I59:J59"/>
    <mergeCell ref="B53:D53"/>
    <mergeCell ref="E53:G53"/>
    <mergeCell ref="I53:J53"/>
    <mergeCell ref="B54:G54"/>
    <mergeCell ref="I54:J54"/>
    <mergeCell ref="B55:G55"/>
    <mergeCell ref="I55:J55"/>
    <mergeCell ref="A68:A70"/>
    <mergeCell ref="C68:G68"/>
    <mergeCell ref="H68:I70"/>
    <mergeCell ref="J68:N70"/>
    <mergeCell ref="C69:G69"/>
    <mergeCell ref="U69:W69"/>
    <mergeCell ref="C70:E70"/>
    <mergeCell ref="F70:G70"/>
    <mergeCell ref="B61:W65"/>
    <mergeCell ref="A66:H66"/>
    <mergeCell ref="A67:B67"/>
    <mergeCell ref="C67:G67"/>
    <mergeCell ref="H67:I67"/>
    <mergeCell ref="J67:N67"/>
    <mergeCell ref="V67:W67"/>
    <mergeCell ref="B78:D110"/>
    <mergeCell ref="E78:E81"/>
    <mergeCell ref="F78:F81"/>
    <mergeCell ref="I78:J78"/>
    <mergeCell ref="I79:J79"/>
    <mergeCell ref="I80:J80"/>
    <mergeCell ref="U71:W71"/>
    <mergeCell ref="A72:A121"/>
    <mergeCell ref="B72:D77"/>
    <mergeCell ref="E72:G77"/>
    <mergeCell ref="H72:H77"/>
    <mergeCell ref="I72:J72"/>
    <mergeCell ref="U72:U77"/>
    <mergeCell ref="V72:V77"/>
    <mergeCell ref="W72:W77"/>
    <mergeCell ref="I73:J73"/>
    <mergeCell ref="I81:J81"/>
    <mergeCell ref="E82:E85"/>
    <mergeCell ref="F82:F85"/>
    <mergeCell ref="I82:J82"/>
    <mergeCell ref="I83:J83"/>
    <mergeCell ref="I84:J84"/>
    <mergeCell ref="I85:J85"/>
    <mergeCell ref="I74:J74"/>
    <mergeCell ref="I75:J75"/>
    <mergeCell ref="I76:J76"/>
    <mergeCell ref="I77:J77"/>
    <mergeCell ref="E90:E93"/>
    <mergeCell ref="F90:F93"/>
    <mergeCell ref="I90:J90"/>
    <mergeCell ref="I91:J91"/>
    <mergeCell ref="I92:J92"/>
    <mergeCell ref="I93:J93"/>
    <mergeCell ref="E86:E89"/>
    <mergeCell ref="F86:F89"/>
    <mergeCell ref="I86:J86"/>
    <mergeCell ref="I87:J87"/>
    <mergeCell ref="I88:J88"/>
    <mergeCell ref="I89:J89"/>
    <mergeCell ref="F106:F109"/>
    <mergeCell ref="I106:J106"/>
    <mergeCell ref="I107:J107"/>
    <mergeCell ref="I108:J108"/>
    <mergeCell ref="I109:J109"/>
    <mergeCell ref="E110:G110"/>
    <mergeCell ref="I110:J110"/>
    <mergeCell ref="I101:J101"/>
    <mergeCell ref="F102:F105"/>
    <mergeCell ref="I102:J102"/>
    <mergeCell ref="I103:J103"/>
    <mergeCell ref="I104:J104"/>
    <mergeCell ref="I105:J105"/>
    <mergeCell ref="E94:E109"/>
    <mergeCell ref="F94:F97"/>
    <mergeCell ref="I94:J94"/>
    <mergeCell ref="I95:J95"/>
    <mergeCell ref="I96:J96"/>
    <mergeCell ref="I97:J97"/>
    <mergeCell ref="F98:F101"/>
    <mergeCell ref="I98:J98"/>
    <mergeCell ref="I99:J99"/>
    <mergeCell ref="I100:J100"/>
    <mergeCell ref="I115:J115"/>
    <mergeCell ref="B116:D116"/>
    <mergeCell ref="E116:G116"/>
    <mergeCell ref="I116:J116"/>
    <mergeCell ref="B117:D117"/>
    <mergeCell ref="E117:G117"/>
    <mergeCell ref="I117:J117"/>
    <mergeCell ref="B111:D115"/>
    <mergeCell ref="E111:E114"/>
    <mergeCell ref="F111:F114"/>
    <mergeCell ref="H111:H112"/>
    <mergeCell ref="I111:J111"/>
    <mergeCell ref="I112:J112"/>
    <mergeCell ref="H113:H114"/>
    <mergeCell ref="I113:J113"/>
    <mergeCell ref="I114:J114"/>
    <mergeCell ref="E115:G115"/>
    <mergeCell ref="B121:G121"/>
    <mergeCell ref="I121:J121"/>
    <mergeCell ref="H122:H124"/>
    <mergeCell ref="I122:J122"/>
    <mergeCell ref="I123:J123"/>
    <mergeCell ref="I124:J124"/>
    <mergeCell ref="B118:D118"/>
    <mergeCell ref="E118:G118"/>
    <mergeCell ref="I118:J118"/>
    <mergeCell ref="B119:G119"/>
    <mergeCell ref="I119:J119"/>
    <mergeCell ref="B120:G120"/>
    <mergeCell ref="I120:J120"/>
    <mergeCell ref="A133:A135"/>
    <mergeCell ref="C133:G133"/>
    <mergeCell ref="H133:I135"/>
    <mergeCell ref="J133:N135"/>
    <mergeCell ref="C134:G134"/>
    <mergeCell ref="U134:W134"/>
    <mergeCell ref="C135:E135"/>
    <mergeCell ref="F135:G135"/>
    <mergeCell ref="B126:W130"/>
    <mergeCell ref="A131:H131"/>
    <mergeCell ref="A132:B132"/>
    <mergeCell ref="C132:G132"/>
    <mergeCell ref="H132:I132"/>
    <mergeCell ref="J132:N132"/>
    <mergeCell ref="V132:W132"/>
    <mergeCell ref="B143:D175"/>
    <mergeCell ref="E143:E146"/>
    <mergeCell ref="F143:F146"/>
    <mergeCell ref="I143:J143"/>
    <mergeCell ref="I144:J144"/>
    <mergeCell ref="I145:J145"/>
    <mergeCell ref="U136:W136"/>
    <mergeCell ref="A137:A186"/>
    <mergeCell ref="B137:D142"/>
    <mergeCell ref="E137:G142"/>
    <mergeCell ref="H137:H142"/>
    <mergeCell ref="I137:J137"/>
    <mergeCell ref="U137:U142"/>
    <mergeCell ref="V137:V142"/>
    <mergeCell ref="W137:W142"/>
    <mergeCell ref="I138:J138"/>
    <mergeCell ref="I146:J146"/>
    <mergeCell ref="E147:E150"/>
    <mergeCell ref="F147:F150"/>
    <mergeCell ref="I147:J147"/>
    <mergeCell ref="I148:J148"/>
    <mergeCell ref="I149:J149"/>
    <mergeCell ref="I150:J150"/>
    <mergeCell ref="I139:J139"/>
    <mergeCell ref="I140:J140"/>
    <mergeCell ref="I141:J141"/>
    <mergeCell ref="I142:J142"/>
    <mergeCell ref="E155:E158"/>
    <mergeCell ref="F155:F158"/>
    <mergeCell ref="I155:J155"/>
    <mergeCell ref="I156:J156"/>
    <mergeCell ref="I157:J157"/>
    <mergeCell ref="I158:J158"/>
    <mergeCell ref="E151:E154"/>
    <mergeCell ref="F151:F154"/>
    <mergeCell ref="I151:J151"/>
    <mergeCell ref="I152:J152"/>
    <mergeCell ref="I153:J153"/>
    <mergeCell ref="I154:J154"/>
    <mergeCell ref="F171:F174"/>
    <mergeCell ref="I171:J171"/>
    <mergeCell ref="I172:J172"/>
    <mergeCell ref="I173:J173"/>
    <mergeCell ref="I174:J174"/>
    <mergeCell ref="E175:G175"/>
    <mergeCell ref="I175:J175"/>
    <mergeCell ref="I166:J166"/>
    <mergeCell ref="F167:F170"/>
    <mergeCell ref="I167:J167"/>
    <mergeCell ref="I168:J168"/>
    <mergeCell ref="I169:J169"/>
    <mergeCell ref="I170:J170"/>
    <mergeCell ref="E159:E174"/>
    <mergeCell ref="F159:F162"/>
    <mergeCell ref="I159:J159"/>
    <mergeCell ref="I160:J160"/>
    <mergeCell ref="I161:J161"/>
    <mergeCell ref="I162:J162"/>
    <mergeCell ref="F163:F166"/>
    <mergeCell ref="I163:J163"/>
    <mergeCell ref="I164:J164"/>
    <mergeCell ref="I165:J165"/>
    <mergeCell ref="I180:J180"/>
    <mergeCell ref="B181:D181"/>
    <mergeCell ref="E181:G181"/>
    <mergeCell ref="I181:J181"/>
    <mergeCell ref="B182:D182"/>
    <mergeCell ref="E182:G182"/>
    <mergeCell ref="I182:J182"/>
    <mergeCell ref="B176:D180"/>
    <mergeCell ref="E176:E179"/>
    <mergeCell ref="F176:F179"/>
    <mergeCell ref="H176:H177"/>
    <mergeCell ref="I176:J176"/>
    <mergeCell ref="I177:J177"/>
    <mergeCell ref="H178:H179"/>
    <mergeCell ref="I178:J178"/>
    <mergeCell ref="I179:J179"/>
    <mergeCell ref="E180:G180"/>
    <mergeCell ref="B191:W195"/>
    <mergeCell ref="B186:G186"/>
    <mergeCell ref="I186:J186"/>
    <mergeCell ref="H187:H189"/>
    <mergeCell ref="I187:J187"/>
    <mergeCell ref="I188:J188"/>
    <mergeCell ref="I189:J189"/>
    <mergeCell ref="B183:D183"/>
    <mergeCell ref="E183:G183"/>
    <mergeCell ref="I183:J183"/>
    <mergeCell ref="B184:G184"/>
    <mergeCell ref="I184:J184"/>
    <mergeCell ref="B185:G185"/>
    <mergeCell ref="I185:J185"/>
  </mergeCells>
  <phoneticPr fontId="3"/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65" max="16383" man="1"/>
    <brk id="13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利用申請明細書</vt:lpstr>
      <vt:lpstr>利用申請明細書!Print_Area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川島 悟 S.K.</dc:creator>
  <cp:lastModifiedBy>川島 悟 S.K.</cp:lastModifiedBy>
  <cp:lastPrinted>2026-10-28T07:20:17Z</cp:lastPrinted>
  <dcterms:created xsi:type="dcterms:W3CDTF">2026-10-28T05:59:56Z</dcterms:created>
  <dcterms:modified xsi:type="dcterms:W3CDTF">2026-10-28T07:20:51Z</dcterms:modified>
</cp:coreProperties>
</file>